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d.docs.live.net/bd3a336aa9f89e7e/Blog/Youtube/Episode 4 - Faire le point/"/>
    </mc:Choice>
  </mc:AlternateContent>
  <xr:revisionPtr revIDLastSave="806" documentId="11_AD4D9D64A577C15A4A5418DD601D4ED05ADEDD83" xr6:coauthVersionLast="47" xr6:coauthVersionMax="47" xr10:uidLastSave="{656EF923-B6A6-433B-AA62-F8C528149811}"/>
  <bookViews>
    <workbookView xWindow="-120" yWindow="-120" windowWidth="29040" windowHeight="15720" xr2:uid="{00000000-000D-0000-FFFF-FFFF00000000}"/>
  </bookViews>
  <sheets>
    <sheet name="Bilan détaillé" sheetId="1" r:id="rId1"/>
    <sheet name="Bilan global" sheetId="4" r:id="rId2"/>
    <sheet name="Objectifs" sheetId="2" r:id="rId3"/>
    <sheet name="Infos" sheetId="3" r:id="rId4"/>
  </sheets>
  <definedNames>
    <definedName name="_xlnm._FilterDatabase" localSheetId="0" hidden="1">'Bilan détaillé'!$C$3:$I$4</definedName>
    <definedName name="_xlnm._FilterDatabase" localSheetId="2" hidden="1">Objectifs!$C$3:$H$4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 l="1"/>
  <c r="J5" i="4" a="1"/>
  <c r="J5" i="4" s="1"/>
  <c r="C21" i="3" a="1"/>
  <c r="C21" i="3" s="1"/>
  <c r="H5" i="4" a="1"/>
  <c r="H5" i="4" s="1"/>
  <c r="C20" i="3" a="1"/>
  <c r="C20" i="3" s="1"/>
  <c r="D10" i="3"/>
  <c r="D9" i="3"/>
  <c r="D8" i="3"/>
  <c r="D7" i="3"/>
  <c r="D6" i="3"/>
  <c r="D5" i="3"/>
  <c r="D4" i="3"/>
  <c r="D3" i="3"/>
  <c r="C16" i="3"/>
  <c r="C17" i="3"/>
  <c r="C18" i="3"/>
  <c r="C5" i="4"/>
  <c r="C8" i="4"/>
  <c r="C14" i="4"/>
  <c r="C1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<sst xmlns="http://schemas.openxmlformats.org/spreadsheetml/2006/main" count="53" uniqueCount="51">
  <si>
    <t>Faits</t>
  </si>
  <si>
    <t>Expérience subjective</t>
  </si>
  <si>
    <t>Ressentis liés</t>
  </si>
  <si>
    <t>Pensées liées</t>
  </si>
  <si>
    <t>Évaluation et analyse</t>
  </si>
  <si>
    <t>Analyse</t>
  </si>
  <si>
    <t>Domaine de vie</t>
  </si>
  <si>
    <t>Mesure</t>
  </si>
  <si>
    <t>Première action</t>
  </si>
  <si>
    <t>Conclusions</t>
  </si>
  <si>
    <t>Bilan 20XX</t>
  </si>
  <si>
    <t>Domaines de vie</t>
  </si>
  <si>
    <t>Travail</t>
  </si>
  <si>
    <t>Loisirs</t>
  </si>
  <si>
    <t>Amis/vie sociale</t>
  </si>
  <si>
    <t>Amour &amp; famille</t>
  </si>
  <si>
    <t>Santé</t>
  </si>
  <si>
    <t>Finances</t>
  </si>
  <si>
    <t>Environnement physique</t>
  </si>
  <si>
    <t>Développement personnel</t>
  </si>
  <si>
    <t>Cette dimension concerne l’environnement dans lequel on évolue. Elle regroupe les besoins basiques (ex : besoin de sécurité) et les aspects relatifs au confort du cadre de vie immédiat (logement, accès au soins, transports, etc.).</t>
  </si>
  <si>
    <t xml:space="preserve">On retrouve ici tout ce qui correspond à l’hygiène de vie et à l’activité physique. L’absence de douleurs chroniques, la santé globale et le sommeil font notamment parti des éléments qu’on peut classer dans cette catégorie.
</t>
  </si>
  <si>
    <t>Ce domaine concerne l’aspect pécuniaire, mais pas nécessairement la quantité d’argent que l’on gagne en tant que tel. L’essentiel est plutôt d’avoir des finances qui permettent de vivre une vie équilibrée et agréable selon nos propres critères.</t>
  </si>
  <si>
    <t>Cette catégorie regroupe les relations de couple, mais aussi les liens de filiation. On peut donc y inclure les relations aux parents. Chez un adulte, cela a toutefois une incidence moindre sur la satisfaction dans la vie. La vie sexuelle, incluse dans cette dimension, est parfois classée à part dans la recherche car elle a un effet indépendant sur le bien-être.</t>
  </si>
  <si>
    <t>Il s’agit de toutes les activités effectuées « pour le plaisir ». Celles-ci sont évidemment très variables d’un individu à l’autre.</t>
  </si>
  <si>
    <t>Il s’agit ici de toutes les activités relatives au domaine professionnel. Exercer une profession ou un métier n’implique pas nécessairement une rémunération. Il faut donc considérer cette dimension indépendamment de la précédente.</t>
  </si>
  <si>
    <t>Cette dimension correspond à la valeur que l’on s’accorde et à la manière dont on « investit » son propre développement. Que fait-on pour progresser, s’améliorer, apprendre de nouvelles choses ? Que fait-on pour
« grandir » en tant qu’individu ?</t>
  </si>
  <si>
    <t>Eval                    (-10 à +10)</t>
  </si>
  <si>
    <t>Bilan 20XX - Résumé</t>
  </si>
  <si>
    <t>Nombre de faits relatés</t>
  </si>
  <si>
    <t>Aspect positif/négatif moyen</t>
  </si>
  <si>
    <t>Nombre de faits positifs</t>
  </si>
  <si>
    <t>Nombre de faits négatifs</t>
  </si>
  <si>
    <t>Nombre de faits neutres</t>
  </si>
  <si>
    <t>Nb de faits positifs relatés</t>
  </si>
  <si>
    <t>Nb de faits neutres relatés</t>
  </si>
  <si>
    <t>Nb de faits négatifs relatés</t>
  </si>
  <si>
    <t>Domaine le plus cité</t>
  </si>
  <si>
    <t>Domaine le moins cité</t>
  </si>
  <si>
    <t>Domaine de vie le plus évoqué</t>
  </si>
  <si>
    <t>Domaine de vie le moins évoqué</t>
  </si>
  <si>
    <t>🔥+10</t>
  </si>
  <si>
    <t>-10❄️</t>
  </si>
  <si>
    <t>Il s’agit ici autant des relations amicales fortes que de la « socialisation » au sens large (interactions avec des inconnus, nouvelles rencontres, etc.).</t>
  </si>
  <si>
    <t>Objectifs 20XX</t>
  </si>
  <si>
    <t>Intitulé de l'objectif</t>
  </si>
  <si>
    <t>Priorité                             (de 1 à 10)</t>
  </si>
  <si>
    <t>Mesure objective</t>
  </si>
  <si>
    <t>Mesure subjective</t>
  </si>
  <si>
    <t xml:space="preserve"> </t>
  </si>
  <si>
    <t>Analyse globale - à remplir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</si>
</sst>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0"/>
      <name val="Calibri"/>
      <family val="2"/>
      <scheme val="minor"/>
    </font>
    <font>
      <sz val="11"/>
      <color theme="1"/>
      <name val="Gill Sans Nova"/>
      <family val="2"/>
    </font>
    <font>
      <sz val="16"/>
      <color theme="0"/>
      <name val="Gill Sans Nova"/>
      <family val="2"/>
    </font>
    <font>
      <sz val="11"/>
      <color theme="1"/>
      <name val="Gill Sans MT"/>
      <family val="2"/>
    </font>
    <font>
      <sz val="40"/>
      <color theme="0"/>
      <name val="Roboto Medium"/>
    </font>
    <font>
      <sz val="14"/>
      <color theme="1"/>
      <name val="Gill Sans Nova"/>
      <family val="2"/>
    </font>
    <font>
      <sz val="14"/>
      <color theme="0"/>
      <name val="Gill Sans Nova"/>
      <family val="2"/>
    </font>
    <font>
      <sz val="12"/>
      <color theme="0"/>
      <name val="Gill Sans Nova"/>
      <family val="2"/>
    </font>
    <font>
      <sz val="14"/>
      <name val="Gill Sans Nova"/>
      <family val="2"/>
    </font>
    <font>
      <sz val="14"/>
      <color theme="1"/>
      <name val="Gill Sans MT"/>
      <family val="2"/>
    </font>
    <font>
      <b/>
      <sz val="14"/>
      <color theme="0"/>
      <name val="Calibri"/>
      <family val="2"/>
      <scheme val="minor"/>
    </font>
    <font>
      <sz val="10"/>
      <color rgb="FF92D050"/>
      <name val="Gill Sans Nova"/>
      <family val="2"/>
    </font>
    <font>
      <sz val="10"/>
      <color rgb="FFFF0000"/>
      <name val="Gill Sans Nova"/>
      <family val="2"/>
    </font>
    <font>
      <b/>
      <sz val="14"/>
      <color rgb="FF92D050"/>
      <name val="Roboto Medium"/>
    </font>
    <font>
      <b/>
      <sz val="14"/>
      <color theme="7" tint="0.39997558519241921"/>
      <name val="Roboto Medium"/>
    </font>
    <font>
      <b/>
      <sz val="14"/>
      <color rgb="FFC00000"/>
      <name val="Roboto Medium"/>
    </font>
    <font>
      <b/>
      <sz val="11"/>
      <color theme="1"/>
      <name val="Gill Sans Nova"/>
      <family val="2"/>
    </font>
    <font>
      <b/>
      <sz val="10"/>
      <color theme="1"/>
      <name val="Gill Sans Nova"/>
      <family val="2"/>
    </font>
    <font>
      <b/>
      <sz val="10"/>
      <color theme="0"/>
      <name val="Gill Sans Nova"/>
      <family val="2"/>
    </font>
    <font>
      <sz val="8"/>
      <name val="Calibri"/>
      <family val="2"/>
      <scheme val="minor"/>
    </font>
  </fonts>
  <fills count="16">
    <fill>
      <patternFill patternType="none"/>
    </fill>
    <fill>
      <patternFill patternType="gray125"/>
    </fill>
    <fill>
      <patternFill patternType="solid">
        <fgColor theme="1"/>
        <bgColor indexed="64"/>
      </patternFill>
    </fill>
    <fill>
      <patternFill patternType="solid">
        <fgColor rgb="FFCD8284"/>
        <bgColor indexed="64"/>
      </patternFill>
    </fill>
    <fill>
      <patternFill patternType="solid">
        <fgColor rgb="FFD6B08E"/>
        <bgColor indexed="64"/>
      </patternFill>
    </fill>
    <fill>
      <patternFill patternType="solid">
        <fgColor rgb="FFD7D691"/>
        <bgColor indexed="64"/>
      </patternFill>
    </fill>
    <fill>
      <patternFill patternType="solid">
        <fgColor rgb="FFA2DA92"/>
        <bgColor indexed="64"/>
      </patternFill>
    </fill>
    <fill>
      <patternFill patternType="solid">
        <fgColor rgb="FF8BD2B1"/>
        <bgColor indexed="64"/>
      </patternFill>
    </fill>
    <fill>
      <patternFill patternType="solid">
        <fgColor rgb="FF8BB3D4"/>
        <bgColor indexed="64"/>
      </patternFill>
    </fill>
    <fill>
      <patternFill patternType="solid">
        <fgColor rgb="FF9E87CF"/>
        <bgColor indexed="64"/>
      </patternFill>
    </fill>
    <fill>
      <patternFill patternType="solid">
        <fgColor rgb="FFCC87CC"/>
        <bgColor indexed="64"/>
      </patternFill>
    </fill>
    <fill>
      <patternFill patternType="solid">
        <fgColor theme="0"/>
        <bgColor indexed="64"/>
      </patternFill>
    </fill>
    <fill>
      <patternFill patternType="solid">
        <fgColor rgb="FF3FA9F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C00000"/>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1">
    <xf numFmtId="0" fontId="0" fillId="0" borderId="0"/>
  </cellStyleXfs>
  <cellXfs count="75">
    <xf numFmtId="0" fontId="0" fillId="0" borderId="0" xfId="0"/>
    <xf numFmtId="0" fontId="2" fillId="3" borderId="3" xfId="0" applyFont="1" applyFill="1" applyBorder="1"/>
    <xf numFmtId="0" fontId="2" fillId="4" borderId="3" xfId="0" applyFont="1" applyFill="1" applyBorder="1"/>
    <xf numFmtId="0" fontId="2" fillId="6" borderId="3" xfId="0" applyFont="1" applyFill="1" applyBorder="1"/>
    <xf numFmtId="0" fontId="2" fillId="8" borderId="3" xfId="0" applyFont="1" applyFill="1" applyBorder="1"/>
    <xf numFmtId="0" fontId="2" fillId="9" borderId="3" xfId="0" applyFont="1" applyFill="1" applyBorder="1"/>
    <xf numFmtId="0" fontId="2" fillId="10" borderId="3" xfId="0" applyFont="1" applyFill="1" applyBorder="1"/>
    <xf numFmtId="0" fontId="2" fillId="7" borderId="3" xfId="0" applyFont="1" applyFill="1" applyBorder="1"/>
    <xf numFmtId="0" fontId="2" fillId="5" borderId="5" xfId="0" applyFont="1" applyFill="1" applyBorder="1"/>
    <xf numFmtId="0" fontId="0" fillId="11" borderId="0" xfId="0" applyFill="1"/>
    <xf numFmtId="0" fontId="4" fillId="0" borderId="8" xfId="0" applyFont="1" applyBorder="1" applyAlignment="1">
      <alignment wrapText="1"/>
    </xf>
    <xf numFmtId="0" fontId="4" fillId="0" borderId="8" xfId="0" applyFont="1" applyBorder="1"/>
    <xf numFmtId="0" fontId="4" fillId="0" borderId="9"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0" fillId="2" borderId="0" xfId="0" applyFill="1"/>
    <xf numFmtId="0" fontId="1" fillId="2" borderId="0" xfId="0" applyFont="1" applyFill="1"/>
    <xf numFmtId="0" fontId="8" fillId="12" borderId="14" xfId="0" applyFont="1" applyFill="1" applyBorder="1" applyAlignment="1">
      <alignment horizontal="center" vertical="center"/>
    </xf>
    <xf numFmtId="0" fontId="8" fillId="12" borderId="15" xfId="0" applyFont="1" applyFill="1" applyBorder="1" applyAlignment="1">
      <alignment horizontal="center" vertical="center"/>
    </xf>
    <xf numFmtId="0" fontId="8" fillId="12" borderId="14" xfId="0" applyFont="1" applyFill="1" applyBorder="1" applyAlignment="1">
      <alignment horizontal="center" vertical="center" wrapText="1"/>
    </xf>
    <xf numFmtId="0" fontId="7" fillId="2" borderId="0" xfId="0" applyFont="1" applyFill="1" applyAlignment="1">
      <alignment horizontal="center" vertical="center"/>
    </xf>
    <xf numFmtId="0" fontId="7" fillId="2" borderId="0" xfId="0" applyFont="1" applyFill="1" applyAlignment="1">
      <alignment horizontal="center" vertical="center" wrapText="1"/>
    </xf>
    <xf numFmtId="0" fontId="8" fillId="2" borderId="0" xfId="0" applyFont="1" applyFill="1" applyAlignment="1">
      <alignment horizontal="center" vertical="center"/>
    </xf>
    <xf numFmtId="0" fontId="8" fillId="2" borderId="0" xfId="0" applyFont="1" applyFill="1" applyAlignment="1">
      <alignment horizontal="center" vertical="center" wrapText="1"/>
    </xf>
    <xf numFmtId="0" fontId="4" fillId="2" borderId="0" xfId="0" applyFont="1" applyFill="1" applyAlignment="1">
      <alignment wrapText="1"/>
    </xf>
    <xf numFmtId="0" fontId="4" fillId="2" borderId="0" xfId="0" applyFont="1" applyFill="1"/>
    <xf numFmtId="0" fontId="11" fillId="2" borderId="4" xfId="0" applyFont="1" applyFill="1" applyBorder="1"/>
    <xf numFmtId="0" fontId="11" fillId="2" borderId="6" xfId="0" applyFont="1" applyFill="1" applyBorder="1"/>
    <xf numFmtId="0" fontId="5" fillId="2" borderId="0" xfId="0" applyFont="1" applyFill="1" applyAlignment="1">
      <alignment horizontal="center" vertical="top"/>
    </xf>
    <xf numFmtId="0" fontId="12" fillId="2" borderId="0" xfId="0" applyFont="1" applyFill="1" applyAlignment="1">
      <alignment horizontal="left" vertical="center"/>
    </xf>
    <xf numFmtId="0" fontId="13" fillId="2" borderId="0" xfId="0" quotePrefix="1" applyFont="1" applyFill="1" applyAlignment="1">
      <alignment horizontal="right" vertical="center" wrapText="1"/>
    </xf>
    <xf numFmtId="0" fontId="14" fillId="0" borderId="2" xfId="0" applyFont="1" applyBorder="1"/>
    <xf numFmtId="0" fontId="15" fillId="0" borderId="4" xfId="0" applyFont="1" applyBorder="1"/>
    <xf numFmtId="0" fontId="16" fillId="0" borderId="6" xfId="0" applyFont="1" applyBorder="1"/>
    <xf numFmtId="0" fontId="18" fillId="13" borderId="1" xfId="0" applyFont="1" applyFill="1" applyBorder="1" applyAlignment="1">
      <alignment horizontal="center"/>
    </xf>
    <xf numFmtId="0" fontId="18" fillId="14" borderId="3" xfId="0" applyFont="1" applyFill="1" applyBorder="1" applyAlignment="1">
      <alignment horizontal="center"/>
    </xf>
    <xf numFmtId="0" fontId="19" fillId="15" borderId="5" xfId="0" applyFont="1" applyFill="1" applyBorder="1" applyAlignment="1">
      <alignment horizontal="center"/>
    </xf>
    <xf numFmtId="0" fontId="17" fillId="0" borderId="5" xfId="0" applyFont="1" applyBorder="1"/>
    <xf numFmtId="0" fontId="17" fillId="0" borderId="1" xfId="0" applyFont="1" applyBorder="1"/>
    <xf numFmtId="0" fontId="2" fillId="0" borderId="0" xfId="0" applyFont="1" applyAlignment="1">
      <alignment wrapText="1"/>
    </xf>
    <xf numFmtId="0" fontId="2" fillId="0" borderId="16" xfId="0" applyFont="1" applyBorder="1" applyAlignment="1">
      <alignment wrapText="1"/>
    </xf>
    <xf numFmtId="0" fontId="4" fillId="0" borderId="2" xfId="0" applyFont="1" applyBorder="1" applyAlignment="1">
      <alignment horizontal="center"/>
    </xf>
    <xf numFmtId="0" fontId="4" fillId="0" borderId="6" xfId="0" applyFont="1" applyBorder="1" applyAlignment="1">
      <alignment horizontal="center"/>
    </xf>
    <xf numFmtId="0" fontId="4" fillId="2" borderId="8" xfId="0" applyFont="1" applyFill="1" applyBorder="1" applyAlignment="1">
      <alignment wrapText="1"/>
    </xf>
    <xf numFmtId="0" fontId="4" fillId="2" borderId="8" xfId="0" applyFont="1" applyFill="1" applyBorder="1"/>
    <xf numFmtId="0" fontId="4" fillId="2" borderId="12" xfId="0" applyFont="1" applyFill="1" applyBorder="1"/>
    <xf numFmtId="0" fontId="4" fillId="2" borderId="13" xfId="0" applyFont="1" applyFill="1" applyBorder="1"/>
    <xf numFmtId="0" fontId="4" fillId="2" borderId="9" xfId="0" applyFont="1" applyFill="1" applyBorder="1"/>
    <xf numFmtId="0" fontId="4" fillId="2" borderId="14" xfId="0" applyFont="1" applyFill="1" applyBorder="1"/>
    <xf numFmtId="0" fontId="4" fillId="2" borderId="15" xfId="0" applyFont="1" applyFill="1" applyBorder="1"/>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6" fillId="0" borderId="8" xfId="0" applyFont="1" applyBorder="1" applyAlignment="1">
      <alignment horizontal="center" vertical="top"/>
    </xf>
    <xf numFmtId="2" fontId="6" fillId="0" borderId="12" xfId="0" applyNumberFormat="1" applyFont="1" applyBorder="1" applyAlignment="1">
      <alignment horizontal="center" vertical="top"/>
    </xf>
    <xf numFmtId="0" fontId="9" fillId="11" borderId="0" xfId="0" applyFont="1" applyFill="1" applyAlignment="1">
      <alignment horizontal="center" vertical="top"/>
    </xf>
    <xf numFmtId="0" fontId="10" fillId="13" borderId="0" xfId="0" applyFont="1" applyFill="1" applyAlignment="1">
      <alignment horizontal="center" vertical="top" wrapText="1"/>
    </xf>
    <xf numFmtId="0" fontId="10" fillId="14" borderId="0" xfId="0" applyFont="1" applyFill="1" applyAlignment="1">
      <alignment horizontal="center" vertical="top" wrapText="1"/>
    </xf>
    <xf numFmtId="0" fontId="10" fillId="15" borderId="0" xfId="0" applyFont="1" applyFill="1" applyAlignment="1">
      <alignment horizontal="center" vertical="top" wrapText="1"/>
    </xf>
    <xf numFmtId="0" fontId="4" fillId="11" borderId="0" xfId="0" applyFont="1" applyFill="1" applyAlignment="1">
      <alignment wrapText="1"/>
    </xf>
    <xf numFmtId="0" fontId="4" fillId="11" borderId="0" xfId="0" applyFont="1" applyFill="1"/>
    <xf numFmtId="0" fontId="5" fillId="2" borderId="0" xfId="0" applyFont="1" applyFill="1" applyAlignment="1">
      <alignment horizontal="center" vertical="center"/>
    </xf>
    <xf numFmtId="0" fontId="7" fillId="12" borderId="7" xfId="0" applyFont="1" applyFill="1" applyBorder="1" applyAlignment="1">
      <alignment horizontal="center" vertical="center"/>
    </xf>
    <xf numFmtId="0" fontId="7" fillId="12" borderId="9" xfId="0" applyFont="1" applyFill="1" applyBorder="1" applyAlignment="1">
      <alignment horizontal="center" vertical="center"/>
    </xf>
    <xf numFmtId="0" fontId="7" fillId="12" borderId="7"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7" fillId="12" borderId="10" xfId="0" applyFont="1" applyFill="1" applyBorder="1" applyAlignment="1">
      <alignment horizontal="center" vertical="center"/>
    </xf>
    <xf numFmtId="0" fontId="7" fillId="12" borderId="11" xfId="0" applyFont="1" applyFill="1" applyBorder="1" applyAlignment="1">
      <alignment horizontal="center" vertical="center"/>
    </xf>
    <xf numFmtId="0" fontId="5" fillId="2" borderId="0" xfId="0" applyFont="1" applyFill="1" applyAlignment="1">
      <alignment horizontal="center" vertical="top"/>
    </xf>
    <xf numFmtId="0" fontId="4" fillId="11" borderId="0" xfId="0" applyFont="1" applyFill="1" applyAlignment="1">
      <alignment horizontal="left" vertical="top" wrapText="1"/>
    </xf>
    <xf numFmtId="0" fontId="7" fillId="12" borderId="10" xfId="0" applyFont="1" applyFill="1" applyBorder="1" applyAlignment="1">
      <alignment horizontal="center" vertical="center" wrapText="1"/>
    </xf>
    <xf numFmtId="0" fontId="7" fillId="12" borderId="14" xfId="0" applyFont="1" applyFill="1" applyBorder="1" applyAlignment="1">
      <alignment horizontal="center" vertical="center" wrapText="1"/>
    </xf>
    <xf numFmtId="0" fontId="3" fillId="2" borderId="3" xfId="0" applyFont="1" applyFill="1" applyBorder="1" applyAlignment="1">
      <alignment horizontal="center"/>
    </xf>
    <xf numFmtId="0" fontId="3" fillId="2" borderId="0" xfId="0" applyFont="1" applyFill="1" applyAlignment="1">
      <alignment horizontal="center"/>
    </xf>
  </cellXfs>
  <cellStyles count="1">
    <cellStyle name="Normal" xfId="0" builtinId="0"/>
  </cellStyles>
  <dxfs count="47">
    <dxf>
      <fill>
        <patternFill>
          <bgColor rgb="FFA2D992"/>
        </patternFill>
      </fill>
    </dxf>
    <dxf>
      <fill>
        <patternFill>
          <bgColor rgb="FFD8D792"/>
        </patternFill>
      </fill>
    </dxf>
    <dxf>
      <fill>
        <patternFill>
          <bgColor rgb="FF91D7B6"/>
        </patternFill>
      </fill>
    </dxf>
    <dxf>
      <fill>
        <patternFill>
          <bgColor rgb="FFCE8385"/>
        </patternFill>
      </fill>
    </dxf>
    <dxf>
      <fill>
        <patternFill>
          <bgColor rgb="FF8BB2D4"/>
        </patternFill>
      </fill>
    </dxf>
    <dxf>
      <fill>
        <patternFill>
          <bgColor rgb="FF9E87CF"/>
        </patternFill>
      </fill>
    </dxf>
    <dxf>
      <fill>
        <patternFill>
          <bgColor rgb="FFCA87CB"/>
        </patternFill>
      </fill>
    </dxf>
    <dxf>
      <fill>
        <patternFill>
          <bgColor rgb="FFD08687"/>
        </patternFill>
      </fill>
    </dxf>
    <dxf>
      <fill>
        <patternFill>
          <bgColor rgb="FFD6B08F"/>
        </patternFill>
      </fill>
    </dxf>
    <dxf>
      <fill>
        <patternFill>
          <bgColor rgb="FFD6B08F"/>
        </patternFill>
      </fill>
    </dxf>
    <dxf>
      <fill>
        <patternFill>
          <bgColor rgb="FFA2D992"/>
        </patternFill>
      </fill>
    </dxf>
    <dxf>
      <fill>
        <patternFill>
          <bgColor rgb="FFD8D792"/>
        </patternFill>
      </fill>
    </dxf>
    <dxf>
      <fill>
        <patternFill>
          <bgColor rgb="FF91D7B6"/>
        </patternFill>
      </fill>
    </dxf>
    <dxf>
      <fill>
        <patternFill>
          <bgColor rgb="FFCE8385"/>
        </patternFill>
      </fill>
    </dxf>
    <dxf>
      <fill>
        <patternFill>
          <bgColor rgb="FF8BB2D4"/>
        </patternFill>
      </fill>
    </dxf>
    <dxf>
      <fill>
        <patternFill>
          <bgColor rgb="FF9E87CF"/>
        </patternFill>
      </fill>
    </dxf>
    <dxf>
      <fill>
        <patternFill>
          <bgColor rgb="FFCA87CB"/>
        </patternFill>
      </fill>
    </dxf>
    <dxf>
      <fill>
        <patternFill>
          <bgColor rgb="FFD08687"/>
        </patternFill>
      </fill>
    </dxf>
    <dxf>
      <fill>
        <patternFill>
          <bgColor rgb="FFD6B08F"/>
        </patternFill>
      </fill>
    </dxf>
    <dxf>
      <fill>
        <patternFill>
          <bgColor rgb="FFA2D992"/>
        </patternFill>
      </fill>
    </dxf>
    <dxf>
      <fill>
        <patternFill>
          <bgColor rgb="FFD8D792"/>
        </patternFill>
      </fill>
    </dxf>
    <dxf>
      <fill>
        <patternFill>
          <bgColor rgb="FF91D7B6"/>
        </patternFill>
      </fill>
    </dxf>
    <dxf>
      <fill>
        <patternFill>
          <bgColor rgb="FFCE8385"/>
        </patternFill>
      </fill>
    </dxf>
    <dxf>
      <fill>
        <patternFill>
          <bgColor rgb="FF8BB2D4"/>
        </patternFill>
      </fill>
    </dxf>
    <dxf>
      <fill>
        <patternFill>
          <bgColor rgb="FF9E87CF"/>
        </patternFill>
      </fill>
    </dxf>
    <dxf>
      <fill>
        <patternFill>
          <bgColor rgb="FFCA87CB"/>
        </patternFill>
      </fill>
    </dxf>
    <dxf>
      <fill>
        <patternFill>
          <bgColor rgb="FFD08687"/>
        </patternFill>
      </fill>
    </dxf>
    <dxf>
      <fill>
        <patternFill>
          <bgColor rgb="FFD6B08F"/>
        </patternFill>
      </fill>
    </dxf>
    <dxf>
      <fill>
        <patternFill>
          <bgColor rgb="FFA2D992"/>
        </patternFill>
      </fill>
    </dxf>
    <dxf>
      <fill>
        <patternFill>
          <bgColor rgb="FFD8D792"/>
        </patternFill>
      </fill>
    </dxf>
    <dxf>
      <fill>
        <patternFill>
          <bgColor rgb="FF91D7B6"/>
        </patternFill>
      </fill>
    </dxf>
    <dxf>
      <fill>
        <patternFill>
          <bgColor rgb="FFCE8385"/>
        </patternFill>
      </fill>
    </dxf>
    <dxf>
      <fill>
        <patternFill>
          <bgColor rgb="FF8BB2D4"/>
        </patternFill>
      </fill>
    </dxf>
    <dxf>
      <fill>
        <patternFill>
          <bgColor rgb="FF9E87CF"/>
        </patternFill>
      </fill>
    </dxf>
    <dxf>
      <fill>
        <patternFill>
          <bgColor rgb="FFCA87CB"/>
        </patternFill>
      </fill>
    </dxf>
    <dxf>
      <fill>
        <patternFill>
          <bgColor rgb="FFD08687"/>
        </patternFill>
      </fill>
    </dxf>
    <dxf>
      <fill>
        <patternFill>
          <bgColor rgb="FFD6B08F"/>
        </patternFill>
      </fill>
    </dxf>
    <dxf>
      <fill>
        <patternFill>
          <bgColor rgb="FFD6B08F"/>
        </patternFill>
      </fill>
    </dxf>
    <dxf>
      <fill>
        <patternFill>
          <bgColor rgb="FFA2D992"/>
        </patternFill>
      </fill>
    </dxf>
    <dxf>
      <fill>
        <patternFill>
          <bgColor rgb="FFD8D792"/>
        </patternFill>
      </fill>
    </dxf>
    <dxf>
      <fill>
        <patternFill>
          <bgColor rgb="FF91D7B6"/>
        </patternFill>
      </fill>
    </dxf>
    <dxf>
      <fill>
        <patternFill>
          <bgColor rgb="FFCE8385"/>
        </patternFill>
      </fill>
    </dxf>
    <dxf>
      <fill>
        <patternFill>
          <bgColor rgb="FF8BB2D4"/>
        </patternFill>
      </fill>
    </dxf>
    <dxf>
      <fill>
        <patternFill>
          <bgColor rgb="FF9E87CF"/>
        </patternFill>
      </fill>
    </dxf>
    <dxf>
      <fill>
        <patternFill>
          <bgColor rgb="FFCA87CB"/>
        </patternFill>
      </fill>
    </dxf>
    <dxf>
      <fill>
        <patternFill>
          <bgColor rgb="FFD08687"/>
        </patternFill>
      </fill>
    </dxf>
    <dxf>
      <fill>
        <patternFill>
          <bgColor rgb="FFD6B08F"/>
        </patternFill>
      </fill>
    </dxf>
  </dxfs>
  <tableStyles count="0" defaultTableStyle="TableStyleMedium2" defaultPivotStyle="PivotStyleLight16"/>
  <colors>
    <mruColors>
      <color rgb="FF63BE7B"/>
      <color rgb="FFD8D792"/>
      <color rgb="FFD6B08F"/>
      <color rgb="FFCA87CB"/>
      <color rgb="FF9E87CF"/>
      <color rgb="FF8BB2D4"/>
      <color rgb="FFCE8385"/>
      <color rgb="FF91D7B6"/>
      <color rgb="FFA2D992"/>
      <color rgb="FF3FA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Roboto Medium" panose="02000000000000000000" pitchFamily="2" charset="0"/>
                <a:ea typeface="Roboto Medium" panose="02000000000000000000" pitchFamily="2" charset="0"/>
                <a:cs typeface="+mn-cs"/>
              </a:defRPr>
            </a:pPr>
            <a:r>
              <a:rPr lang="fr-FR" sz="2000">
                <a:latin typeface="Roboto Medium" panose="02000000000000000000" pitchFamily="2" charset="0"/>
                <a:ea typeface="Roboto Medium" panose="02000000000000000000" pitchFamily="2" charset="0"/>
              </a:rPr>
              <a:t>Évaluation</a:t>
            </a:r>
            <a:r>
              <a:rPr lang="fr-FR" sz="2000" baseline="0">
                <a:latin typeface="Roboto Medium" panose="02000000000000000000" pitchFamily="2" charset="0"/>
                <a:ea typeface="Roboto Medium" panose="02000000000000000000" pitchFamily="2" charset="0"/>
              </a:rPr>
              <a:t> des faits relatés</a:t>
            </a:r>
            <a:endParaRPr lang="fr-FR" sz="2000">
              <a:latin typeface="Roboto Medium" panose="02000000000000000000" pitchFamily="2" charset="0"/>
              <a:ea typeface="Roboto Medium" panose="02000000000000000000" pitchFamily="2"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Roboto Medium" panose="02000000000000000000" pitchFamily="2" charset="0"/>
              <a:ea typeface="Roboto Medium" panose="02000000000000000000" pitchFamily="2" charset="0"/>
              <a:cs typeface="+mn-cs"/>
            </a:defRPr>
          </a:pPr>
          <a:endParaRPr lang="fr-FR"/>
        </a:p>
      </c:txPr>
    </c:title>
    <c:autoTitleDeleted val="0"/>
    <c:plotArea>
      <c:layout/>
      <c:pieChart>
        <c:varyColors val="1"/>
        <c:ser>
          <c:idx val="0"/>
          <c:order val="0"/>
          <c:dPt>
            <c:idx val="0"/>
            <c:bubble3D val="0"/>
            <c:spPr>
              <a:solidFill>
                <a:srgbClr val="92D050"/>
              </a:solidFill>
              <a:ln w="19050">
                <a:solidFill>
                  <a:schemeClr val="lt1"/>
                </a:solidFill>
              </a:ln>
              <a:effectLst/>
            </c:spPr>
            <c:extLst>
              <c:ext xmlns:c16="http://schemas.microsoft.com/office/drawing/2014/chart" uri="{C3380CC4-5D6E-409C-BE32-E72D297353CC}">
                <c16:uniqueId val="{00000005-9C4B-4201-975D-C7AA9B281A99}"/>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6-9C4B-4201-975D-C7AA9B281A99}"/>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7-9C4B-4201-975D-C7AA9B281A99}"/>
              </c:ext>
            </c:extLst>
          </c:dPt>
          <c:dLbls>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Gill Sans MT" panose="020B0502020104020203" pitchFamily="34" charset="0"/>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9C4B-4201-975D-C7AA9B281A9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Gill Sans MT" panose="020B0502020104020203" pitchFamily="34" charset="0"/>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Infos!$B$16:$B$18</c:f>
              <c:strCache>
                <c:ptCount val="3"/>
                <c:pt idx="0">
                  <c:v>Nb de faits positifs relatés</c:v>
                </c:pt>
                <c:pt idx="1">
                  <c:v>Nb de faits neutres relatés</c:v>
                </c:pt>
                <c:pt idx="2">
                  <c:v>Nb de faits négatifs relatés</c:v>
                </c:pt>
              </c:strCache>
            </c:strRef>
          </c:cat>
          <c:val>
            <c:numRef>
              <c:f>Infos!$C$16:$C$18</c:f>
              <c:numCache>
                <c:formatCode>General</c:formatCode>
                <c:ptCount val="3"/>
                <c:pt idx="0">
                  <c:v>0</c:v>
                </c:pt>
                <c:pt idx="1">
                  <c:v>0</c:v>
                </c:pt>
                <c:pt idx="2">
                  <c:v>0</c:v>
                </c:pt>
              </c:numCache>
            </c:numRef>
          </c:val>
          <c:extLst>
            <c:ext xmlns:c16="http://schemas.microsoft.com/office/drawing/2014/chart" uri="{C3380CC4-5D6E-409C-BE32-E72D297353CC}">
              <c16:uniqueId val="{00000004-9C4B-4201-975D-C7AA9B281A9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Roboto Medium" panose="02000000000000000000" pitchFamily="2" charset="0"/>
                <a:ea typeface="Roboto Medium" panose="02000000000000000000" pitchFamily="2" charset="0"/>
                <a:cs typeface="+mn-cs"/>
              </a:defRPr>
            </a:pPr>
            <a:r>
              <a:rPr lang="fr-FR" sz="2000">
                <a:latin typeface="Roboto Medium" panose="02000000000000000000" pitchFamily="2" charset="0"/>
                <a:ea typeface="Roboto Medium" panose="02000000000000000000" pitchFamily="2" charset="0"/>
              </a:rPr>
              <a:t>Proportion</a:t>
            </a:r>
            <a:r>
              <a:rPr lang="fr-FR" sz="2000" baseline="0">
                <a:latin typeface="Roboto Medium" panose="02000000000000000000" pitchFamily="2" charset="0"/>
                <a:ea typeface="Roboto Medium" panose="02000000000000000000" pitchFamily="2" charset="0"/>
              </a:rPr>
              <a:t> de faits évoqués par domaine de vie</a:t>
            </a:r>
            <a:endParaRPr lang="fr-FR" sz="2000">
              <a:latin typeface="Roboto Medium" panose="02000000000000000000" pitchFamily="2" charset="0"/>
              <a:ea typeface="Roboto Medium" panose="02000000000000000000" pitchFamily="2"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Roboto Medium" panose="02000000000000000000" pitchFamily="2" charset="0"/>
              <a:ea typeface="Roboto Medium" panose="02000000000000000000" pitchFamily="2" charset="0"/>
              <a:cs typeface="+mn-cs"/>
            </a:defRPr>
          </a:pPr>
          <a:endParaRPr lang="fr-FR"/>
        </a:p>
      </c:txPr>
    </c:title>
    <c:autoTitleDeleted val="0"/>
    <c:plotArea>
      <c:layout/>
      <c:pieChart>
        <c:varyColors val="1"/>
        <c:ser>
          <c:idx val="0"/>
          <c:order val="0"/>
          <c:dPt>
            <c:idx val="0"/>
            <c:bubble3D val="0"/>
            <c:spPr>
              <a:solidFill>
                <a:srgbClr val="A2D992"/>
              </a:solidFill>
              <a:ln w="19050">
                <a:solidFill>
                  <a:schemeClr val="lt1"/>
                </a:solidFill>
              </a:ln>
              <a:effectLst/>
            </c:spPr>
            <c:extLst>
              <c:ext xmlns:c16="http://schemas.microsoft.com/office/drawing/2014/chart" uri="{C3380CC4-5D6E-409C-BE32-E72D297353CC}">
                <c16:uniqueId val="{00000001-CE08-4910-9A4E-F8215B9746EE}"/>
              </c:ext>
            </c:extLst>
          </c:dPt>
          <c:dPt>
            <c:idx val="1"/>
            <c:bubble3D val="0"/>
            <c:spPr>
              <a:solidFill>
                <a:srgbClr val="91D7B6"/>
              </a:solidFill>
              <a:ln w="19050">
                <a:solidFill>
                  <a:schemeClr val="lt1"/>
                </a:solidFill>
              </a:ln>
              <a:effectLst/>
            </c:spPr>
            <c:extLst>
              <c:ext xmlns:c16="http://schemas.microsoft.com/office/drawing/2014/chart" uri="{C3380CC4-5D6E-409C-BE32-E72D297353CC}">
                <c16:uniqueId val="{00000002-CE08-4910-9A4E-F8215B9746EE}"/>
              </c:ext>
            </c:extLst>
          </c:dPt>
          <c:dPt>
            <c:idx val="2"/>
            <c:bubble3D val="0"/>
            <c:spPr>
              <a:solidFill>
                <a:srgbClr val="8BB2D4"/>
              </a:solidFill>
              <a:ln w="19050">
                <a:solidFill>
                  <a:schemeClr val="lt1"/>
                </a:solidFill>
              </a:ln>
              <a:effectLst/>
            </c:spPr>
            <c:extLst>
              <c:ext xmlns:c16="http://schemas.microsoft.com/office/drawing/2014/chart" uri="{C3380CC4-5D6E-409C-BE32-E72D297353CC}">
                <c16:uniqueId val="{00000004-CE08-4910-9A4E-F8215B9746EE}"/>
              </c:ext>
            </c:extLst>
          </c:dPt>
          <c:dPt>
            <c:idx val="3"/>
            <c:bubble3D val="0"/>
            <c:spPr>
              <a:solidFill>
                <a:srgbClr val="9E87CF"/>
              </a:solidFill>
              <a:ln w="19050">
                <a:solidFill>
                  <a:schemeClr val="lt1"/>
                </a:solidFill>
              </a:ln>
              <a:effectLst/>
            </c:spPr>
            <c:extLst>
              <c:ext xmlns:c16="http://schemas.microsoft.com/office/drawing/2014/chart" uri="{C3380CC4-5D6E-409C-BE32-E72D297353CC}">
                <c16:uniqueId val="{00000005-CE08-4910-9A4E-F8215B9746EE}"/>
              </c:ext>
            </c:extLst>
          </c:dPt>
          <c:dPt>
            <c:idx val="4"/>
            <c:bubble3D val="0"/>
            <c:spPr>
              <a:solidFill>
                <a:srgbClr val="CA87CB"/>
              </a:solidFill>
              <a:ln w="19050">
                <a:solidFill>
                  <a:schemeClr val="lt1"/>
                </a:solidFill>
              </a:ln>
              <a:effectLst/>
            </c:spPr>
            <c:extLst>
              <c:ext xmlns:c16="http://schemas.microsoft.com/office/drawing/2014/chart" uri="{C3380CC4-5D6E-409C-BE32-E72D297353CC}">
                <c16:uniqueId val="{00000006-CE08-4910-9A4E-F8215B9746EE}"/>
              </c:ext>
            </c:extLst>
          </c:dPt>
          <c:dPt>
            <c:idx val="5"/>
            <c:bubble3D val="0"/>
            <c:spPr>
              <a:solidFill>
                <a:srgbClr val="CE8385"/>
              </a:solidFill>
              <a:ln w="19050">
                <a:solidFill>
                  <a:schemeClr val="lt1"/>
                </a:solidFill>
              </a:ln>
              <a:effectLst/>
            </c:spPr>
            <c:extLst>
              <c:ext xmlns:c16="http://schemas.microsoft.com/office/drawing/2014/chart" uri="{C3380CC4-5D6E-409C-BE32-E72D297353CC}">
                <c16:uniqueId val="{00000003-CE08-4910-9A4E-F8215B9746EE}"/>
              </c:ext>
            </c:extLst>
          </c:dPt>
          <c:dPt>
            <c:idx val="6"/>
            <c:bubble3D val="0"/>
            <c:spPr>
              <a:solidFill>
                <a:srgbClr val="D6B08F"/>
              </a:solidFill>
              <a:ln w="19050">
                <a:solidFill>
                  <a:schemeClr val="lt1"/>
                </a:solidFill>
              </a:ln>
              <a:effectLst/>
            </c:spPr>
            <c:extLst>
              <c:ext xmlns:c16="http://schemas.microsoft.com/office/drawing/2014/chart" uri="{C3380CC4-5D6E-409C-BE32-E72D297353CC}">
                <c16:uniqueId val="{00000007-CE08-4910-9A4E-F8215B9746EE}"/>
              </c:ext>
            </c:extLst>
          </c:dPt>
          <c:dPt>
            <c:idx val="7"/>
            <c:bubble3D val="0"/>
            <c:spPr>
              <a:solidFill>
                <a:srgbClr val="D8D792"/>
              </a:solidFill>
              <a:ln w="19050">
                <a:solidFill>
                  <a:schemeClr val="lt1"/>
                </a:solidFill>
              </a:ln>
              <a:effectLst/>
            </c:spPr>
            <c:extLst>
              <c:ext xmlns:c16="http://schemas.microsoft.com/office/drawing/2014/chart" uri="{C3380CC4-5D6E-409C-BE32-E72D297353CC}">
                <c16:uniqueId val="{00000008-CE08-4910-9A4E-F8215B9746EE}"/>
              </c:ext>
            </c:extLst>
          </c:dPt>
          <c:dLbls>
            <c:dLbl>
              <c:idx val="5"/>
              <c:layout>
                <c:manualLayout>
                  <c:x val="1.0276171432971649E-2"/>
                  <c:y val="1.0702022725103136E-7"/>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Gill Sans MT" panose="020B0502020104020203" pitchFamily="34" charset="0"/>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layout>
                    <c:manualLayout>
                      <c:w val="0.16206371954521065"/>
                      <c:h val="0.11555551845521009"/>
                    </c:manualLayout>
                  </c15:layout>
                </c:ext>
                <c:ext xmlns:c16="http://schemas.microsoft.com/office/drawing/2014/chart" uri="{C3380CC4-5D6E-409C-BE32-E72D297353CC}">
                  <c16:uniqueId val="{00000003-CE08-4910-9A4E-F8215B9746E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Gill Sans MT" panose="020B0502020104020203" pitchFamily="34" charset="0"/>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Infos!$B$3:$B$10</c:f>
              <c:strCache>
                <c:ptCount val="8"/>
                <c:pt idx="0">
                  <c:v>Travail</c:v>
                </c:pt>
                <c:pt idx="1">
                  <c:v>Développement personnel</c:v>
                </c:pt>
                <c:pt idx="2">
                  <c:v>Amour &amp; famille</c:v>
                </c:pt>
                <c:pt idx="3">
                  <c:v>Loisirs</c:v>
                </c:pt>
                <c:pt idx="4">
                  <c:v>Amis/vie sociale</c:v>
                </c:pt>
                <c:pt idx="5">
                  <c:v>Environnement physique</c:v>
                </c:pt>
                <c:pt idx="6">
                  <c:v>Santé</c:v>
                </c:pt>
                <c:pt idx="7">
                  <c:v>Finances</c:v>
                </c:pt>
              </c:strCache>
            </c:strRef>
          </c:cat>
          <c:val>
            <c:numRef>
              <c:f>Infos!$D$3:$D$10</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E08-4910-9A4E-F8215B9746E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3352800</xdr:colOff>
      <xdr:row>0</xdr:row>
      <xdr:rowOff>95250</xdr:rowOff>
    </xdr:from>
    <xdr:to>
      <xdr:col>8</xdr:col>
      <xdr:colOff>4000500</xdr:colOff>
      <xdr:row>1</xdr:row>
      <xdr:rowOff>552450</xdr:rowOff>
    </xdr:to>
    <xdr:pic>
      <xdr:nvPicPr>
        <xdr:cNvPr id="3" name="Image 2">
          <a:extLst>
            <a:ext uri="{FF2B5EF4-FFF2-40B4-BE49-F238E27FC236}">
              <a16:creationId xmlns:a16="http://schemas.microsoft.com/office/drawing/2014/main" id="{56BFBA70-F1C9-B082-3625-9C1E364E9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82800" y="95250"/>
          <a:ext cx="647700" cy="647700"/>
        </a:xfrm>
        <a:prstGeom prst="rect">
          <a:avLst/>
        </a:prstGeom>
      </xdr:spPr>
    </xdr:pic>
    <xdr:clientData/>
  </xdr:twoCellAnchor>
  <xdr:twoCellAnchor editAs="oneCell">
    <xdr:from>
      <xdr:col>10</xdr:col>
      <xdr:colOff>0</xdr:colOff>
      <xdr:row>35</xdr:row>
      <xdr:rowOff>0</xdr:rowOff>
    </xdr:from>
    <xdr:to>
      <xdr:col>69</xdr:col>
      <xdr:colOff>605028</xdr:colOff>
      <xdr:row>81</xdr:row>
      <xdr:rowOff>208264</xdr:rowOff>
    </xdr:to>
    <xdr:pic>
      <xdr:nvPicPr>
        <xdr:cNvPr id="2" name="Image 1">
          <a:extLst>
            <a:ext uri="{FF2B5EF4-FFF2-40B4-BE49-F238E27FC236}">
              <a16:creationId xmlns:a16="http://schemas.microsoft.com/office/drawing/2014/main" id="{77B47374-0D01-AA2D-30BD-96CD771B1702}"/>
            </a:ext>
          </a:extLst>
        </xdr:cNvPr>
        <xdr:cNvPicPr>
          <a:picLocks noChangeAspect="1"/>
        </xdr:cNvPicPr>
      </xdr:nvPicPr>
      <xdr:blipFill>
        <a:blip xmlns:r="http://schemas.openxmlformats.org/officeDocument/2006/relationships" r:embed="rId2"/>
        <a:stretch>
          <a:fillRect/>
        </a:stretch>
      </xdr:blipFill>
      <xdr:spPr>
        <a:xfrm>
          <a:off x="17459325" y="8334375"/>
          <a:ext cx="36571428" cy="10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1600200</xdr:colOff>
      <xdr:row>0</xdr:row>
      <xdr:rowOff>66675</xdr:rowOff>
    </xdr:from>
    <xdr:to>
      <xdr:col>11</xdr:col>
      <xdr:colOff>47625</xdr:colOff>
      <xdr:row>1</xdr:row>
      <xdr:rowOff>523875</xdr:rowOff>
    </xdr:to>
    <xdr:pic>
      <xdr:nvPicPr>
        <xdr:cNvPr id="3" name="Image 2">
          <a:extLst>
            <a:ext uri="{FF2B5EF4-FFF2-40B4-BE49-F238E27FC236}">
              <a16:creationId xmlns:a16="http://schemas.microsoft.com/office/drawing/2014/main" id="{6059BC18-00AC-49FE-B0CA-D5539B77D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78275" y="66675"/>
          <a:ext cx="647700" cy="647700"/>
        </a:xfrm>
        <a:prstGeom prst="rect">
          <a:avLst/>
        </a:prstGeom>
      </xdr:spPr>
    </xdr:pic>
    <xdr:clientData/>
  </xdr:twoCellAnchor>
  <xdr:twoCellAnchor>
    <xdr:from>
      <xdr:col>3</xdr:col>
      <xdr:colOff>523876</xdr:colOff>
      <xdr:row>5</xdr:row>
      <xdr:rowOff>204787</xdr:rowOff>
    </xdr:from>
    <xdr:to>
      <xdr:col>5</xdr:col>
      <xdr:colOff>1152526</xdr:colOff>
      <xdr:row>24</xdr:row>
      <xdr:rowOff>142875</xdr:rowOff>
    </xdr:to>
    <xdr:graphicFrame macro="">
      <xdr:nvGraphicFramePr>
        <xdr:cNvPr id="4" name="Graphique 3">
          <a:extLst>
            <a:ext uri="{FF2B5EF4-FFF2-40B4-BE49-F238E27FC236}">
              <a16:creationId xmlns:a16="http://schemas.microsoft.com/office/drawing/2014/main" id="{3171FB73-45B4-65FB-B5C5-58F4C97850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5</xdr:row>
      <xdr:rowOff>204786</xdr:rowOff>
    </xdr:from>
    <xdr:to>
      <xdr:col>10</xdr:col>
      <xdr:colOff>847725</xdr:colOff>
      <xdr:row>24</xdr:row>
      <xdr:rowOff>171450</xdr:rowOff>
    </xdr:to>
    <xdr:graphicFrame macro="">
      <xdr:nvGraphicFramePr>
        <xdr:cNvPr id="5" name="Graphique 4">
          <a:extLst>
            <a:ext uri="{FF2B5EF4-FFF2-40B4-BE49-F238E27FC236}">
              <a16:creationId xmlns:a16="http://schemas.microsoft.com/office/drawing/2014/main" id="{742684E6-3C06-7BE9-3B99-DC24186C04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3352800</xdr:colOff>
      <xdr:row>0</xdr:row>
      <xdr:rowOff>95250</xdr:rowOff>
    </xdr:from>
    <xdr:to>
      <xdr:col>7</xdr:col>
      <xdr:colOff>3962400</xdr:colOff>
      <xdr:row>1</xdr:row>
      <xdr:rowOff>523875</xdr:rowOff>
    </xdr:to>
    <xdr:pic>
      <xdr:nvPicPr>
        <xdr:cNvPr id="2" name="Image 1">
          <a:extLst>
            <a:ext uri="{FF2B5EF4-FFF2-40B4-BE49-F238E27FC236}">
              <a16:creationId xmlns:a16="http://schemas.microsoft.com/office/drawing/2014/main" id="{02210E5F-4505-4371-97A6-6654A91154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35400" y="95250"/>
          <a:ext cx="609600" cy="6191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915"/>
  <sheetViews>
    <sheetView tabSelected="1" zoomScaleNormal="100" workbookViewId="0">
      <selection activeCell="I11" sqref="I11"/>
    </sheetView>
  </sheetViews>
  <sheetFormatPr baseColWidth="10" defaultColWidth="9.140625" defaultRowHeight="15" x14ac:dyDescent="0.25"/>
  <cols>
    <col min="1" max="1" width="5.42578125" style="9" customWidth="1"/>
    <col min="2" max="2" width="3.7109375" style="17" customWidth="1"/>
    <col min="3" max="3" width="68" customWidth="1"/>
    <col min="4" max="4" width="25.140625" customWidth="1"/>
    <col min="5" max="6" width="27.140625" customWidth="1"/>
    <col min="7" max="7" width="11.28515625" customWidth="1"/>
    <col min="8" max="8" width="29.85546875" customWidth="1"/>
    <col min="9" max="9" width="61" customWidth="1"/>
    <col min="10" max="10" width="3.140625" style="17" customWidth="1"/>
    <col min="11" max="64" width="9.140625" style="9"/>
  </cols>
  <sheetData>
    <row r="1" spans="2:10" s="9" customFormat="1" x14ac:dyDescent="0.25">
      <c r="B1" s="18"/>
      <c r="C1" s="18"/>
      <c r="D1" s="18"/>
      <c r="E1" s="18"/>
      <c r="F1" s="18"/>
      <c r="G1" s="18"/>
      <c r="H1" s="18"/>
      <c r="I1" s="18"/>
      <c r="J1" s="18"/>
    </row>
    <row r="2" spans="2:10" ht="51" customHeight="1" x14ac:dyDescent="0.25">
      <c r="B2" s="18"/>
      <c r="C2" s="62" t="s">
        <v>10</v>
      </c>
      <c r="D2" s="62"/>
      <c r="E2" s="62"/>
      <c r="F2" s="62"/>
      <c r="G2" s="62"/>
      <c r="H2" s="62"/>
      <c r="I2" s="62"/>
      <c r="J2" s="18"/>
    </row>
    <row r="3" spans="2:10" ht="23.25" customHeight="1" x14ac:dyDescent="0.25">
      <c r="C3" s="63" t="s">
        <v>0</v>
      </c>
      <c r="D3" s="65" t="s">
        <v>6</v>
      </c>
      <c r="E3" s="67" t="s">
        <v>1</v>
      </c>
      <c r="F3" s="68"/>
      <c r="G3" s="67" t="s">
        <v>4</v>
      </c>
      <c r="H3" s="68"/>
      <c r="I3" s="63" t="s">
        <v>9</v>
      </c>
    </row>
    <row r="4" spans="2:10" ht="32.25" customHeight="1" x14ac:dyDescent="0.25">
      <c r="C4" s="64"/>
      <c r="D4" s="66"/>
      <c r="E4" s="19" t="s">
        <v>2</v>
      </c>
      <c r="F4" s="20" t="s">
        <v>3</v>
      </c>
      <c r="G4" s="21" t="s">
        <v>27</v>
      </c>
      <c r="H4" s="20" t="s">
        <v>5</v>
      </c>
      <c r="I4" s="64"/>
    </row>
    <row r="5" spans="2:10" ht="17.25" x14ac:dyDescent="0.35">
      <c r="C5" s="10"/>
      <c r="D5" s="11"/>
      <c r="E5" s="13"/>
      <c r="F5" s="14"/>
      <c r="G5" s="13"/>
      <c r="H5" s="14"/>
      <c r="I5" s="11" t="s">
        <v>49</v>
      </c>
    </row>
    <row r="6" spans="2:10" ht="17.25" x14ac:dyDescent="0.35">
      <c r="C6" s="10"/>
      <c r="D6" s="11"/>
      <c r="E6" s="13"/>
      <c r="F6" s="14"/>
      <c r="G6" s="13"/>
      <c r="H6" s="14"/>
      <c r="I6" s="11"/>
    </row>
    <row r="7" spans="2:10" ht="17.25" x14ac:dyDescent="0.35">
      <c r="C7" s="10"/>
      <c r="D7" s="11"/>
      <c r="E7" s="13"/>
      <c r="F7" s="14"/>
      <c r="G7" s="13"/>
      <c r="H7" s="14"/>
      <c r="I7" s="11"/>
    </row>
    <row r="8" spans="2:10" ht="17.25" x14ac:dyDescent="0.35">
      <c r="C8" s="10"/>
      <c r="D8" s="11"/>
      <c r="E8" s="13"/>
      <c r="F8" s="14"/>
      <c r="G8" s="13"/>
      <c r="H8" s="14"/>
      <c r="I8" s="11"/>
    </row>
    <row r="9" spans="2:10" ht="17.25" x14ac:dyDescent="0.35">
      <c r="C9" s="10"/>
      <c r="D9" s="11"/>
      <c r="E9" s="13"/>
      <c r="F9" s="14"/>
      <c r="G9" s="13"/>
      <c r="H9" s="14"/>
      <c r="I9" s="11"/>
    </row>
    <row r="10" spans="2:10" ht="17.25" x14ac:dyDescent="0.35">
      <c r="C10" s="10"/>
      <c r="D10" s="11"/>
      <c r="E10" s="13"/>
      <c r="F10" s="14"/>
      <c r="G10" s="13"/>
      <c r="H10" s="14"/>
      <c r="I10" s="11"/>
    </row>
    <row r="11" spans="2:10" ht="17.25" x14ac:dyDescent="0.35">
      <c r="C11" s="10"/>
      <c r="D11" s="11"/>
      <c r="E11" s="13"/>
      <c r="F11" s="14"/>
      <c r="G11" s="13"/>
      <c r="H11" s="14"/>
      <c r="I11" s="11"/>
    </row>
    <row r="12" spans="2:10" ht="17.25" x14ac:dyDescent="0.35">
      <c r="C12" s="10"/>
      <c r="D12" s="11"/>
      <c r="E12" s="13"/>
      <c r="F12" s="14"/>
      <c r="G12" s="13"/>
      <c r="H12" s="14"/>
      <c r="I12" s="11"/>
    </row>
    <row r="13" spans="2:10" ht="17.25" x14ac:dyDescent="0.35">
      <c r="C13" s="10"/>
      <c r="D13" s="11"/>
      <c r="E13" s="13"/>
      <c r="F13" s="14"/>
      <c r="G13" s="13"/>
      <c r="H13" s="14"/>
      <c r="I13" s="11"/>
    </row>
    <row r="14" spans="2:10" ht="17.25" x14ac:dyDescent="0.35">
      <c r="C14" s="10"/>
      <c r="D14" s="11"/>
      <c r="E14" s="13"/>
      <c r="F14" s="14"/>
      <c r="G14" s="13"/>
      <c r="H14" s="14"/>
      <c r="I14" s="11"/>
    </row>
    <row r="15" spans="2:10" ht="17.25" x14ac:dyDescent="0.35">
      <c r="C15" s="10"/>
      <c r="D15" s="11"/>
      <c r="E15" s="13"/>
      <c r="F15" s="14"/>
      <c r="G15" s="13"/>
      <c r="H15" s="14"/>
      <c r="I15" s="11"/>
    </row>
    <row r="16" spans="2:10" ht="17.25" x14ac:dyDescent="0.35">
      <c r="C16" s="10"/>
      <c r="D16" s="11"/>
      <c r="E16" s="13"/>
      <c r="F16" s="14" t="s">
        <v>49</v>
      </c>
      <c r="G16" s="13"/>
      <c r="H16" s="14"/>
      <c r="I16" s="11"/>
    </row>
    <row r="17" spans="3:9" ht="17.25" x14ac:dyDescent="0.35">
      <c r="C17" s="10"/>
      <c r="D17" s="11"/>
      <c r="E17" s="13"/>
      <c r="F17" s="14"/>
      <c r="G17" s="13"/>
      <c r="H17" s="14"/>
      <c r="I17" s="11"/>
    </row>
    <row r="18" spans="3:9" ht="17.25" x14ac:dyDescent="0.35">
      <c r="C18" s="10"/>
      <c r="D18" s="11"/>
      <c r="E18" s="13"/>
      <c r="F18" s="14"/>
      <c r="G18" s="13"/>
      <c r="H18" s="14"/>
      <c r="I18" s="11"/>
    </row>
    <row r="19" spans="3:9" ht="17.25" x14ac:dyDescent="0.35">
      <c r="C19" s="10"/>
      <c r="D19" s="11"/>
      <c r="E19" s="13"/>
      <c r="F19" s="14"/>
      <c r="G19" s="13"/>
      <c r="H19" s="14"/>
      <c r="I19" s="11"/>
    </row>
    <row r="20" spans="3:9" ht="17.25" x14ac:dyDescent="0.35">
      <c r="C20" s="10"/>
      <c r="D20" s="11"/>
      <c r="E20" s="13"/>
      <c r="F20" s="14"/>
      <c r="G20" s="13"/>
      <c r="H20" s="14"/>
      <c r="I20" s="11"/>
    </row>
    <row r="21" spans="3:9" ht="17.25" x14ac:dyDescent="0.35">
      <c r="C21" s="10"/>
      <c r="D21" s="11"/>
      <c r="E21" s="13"/>
      <c r="F21" s="14"/>
      <c r="G21" s="13"/>
      <c r="H21" s="14"/>
      <c r="I21" s="11"/>
    </row>
    <row r="22" spans="3:9" ht="17.25" x14ac:dyDescent="0.35">
      <c r="C22" s="10"/>
      <c r="D22" s="11"/>
      <c r="E22" s="13"/>
      <c r="F22" s="14"/>
      <c r="G22" s="13"/>
      <c r="H22" s="14"/>
      <c r="I22" s="11"/>
    </row>
    <row r="23" spans="3:9" ht="17.25" x14ac:dyDescent="0.35">
      <c r="C23" s="10"/>
      <c r="D23" s="11"/>
      <c r="E23" s="13"/>
      <c r="F23" s="14"/>
      <c r="G23" s="13"/>
      <c r="H23" s="14"/>
      <c r="I23" s="11"/>
    </row>
    <row r="24" spans="3:9" ht="17.25" x14ac:dyDescent="0.35">
      <c r="C24" s="10"/>
      <c r="D24" s="11"/>
      <c r="E24" s="13"/>
      <c r="F24" s="14"/>
      <c r="G24" s="13"/>
      <c r="H24" s="14"/>
      <c r="I24" s="11"/>
    </row>
    <row r="25" spans="3:9" ht="17.25" x14ac:dyDescent="0.35">
      <c r="C25" s="10"/>
      <c r="D25" s="11"/>
      <c r="E25" s="13"/>
      <c r="F25" s="14"/>
      <c r="G25" s="13"/>
      <c r="H25" s="14"/>
      <c r="I25" s="11"/>
    </row>
    <row r="26" spans="3:9" ht="17.25" x14ac:dyDescent="0.35">
      <c r="C26" s="10"/>
      <c r="D26" s="11"/>
      <c r="E26" s="13"/>
      <c r="F26" s="14"/>
      <c r="G26" s="13"/>
      <c r="H26" s="14"/>
      <c r="I26" s="11"/>
    </row>
    <row r="27" spans="3:9" ht="17.25" x14ac:dyDescent="0.35">
      <c r="C27" s="10"/>
      <c r="D27" s="11"/>
      <c r="E27" s="13"/>
      <c r="F27" s="14"/>
      <c r="G27" s="13"/>
      <c r="H27" s="14"/>
      <c r="I27" s="11"/>
    </row>
    <row r="28" spans="3:9" ht="17.25" x14ac:dyDescent="0.35">
      <c r="C28" s="10"/>
      <c r="D28" s="11"/>
      <c r="E28" s="13"/>
      <c r="F28" s="14"/>
      <c r="G28" s="13"/>
      <c r="H28" s="14"/>
      <c r="I28" s="11"/>
    </row>
    <row r="29" spans="3:9" ht="17.25" x14ac:dyDescent="0.35">
      <c r="C29" s="10"/>
      <c r="D29" s="11"/>
      <c r="E29" s="13"/>
      <c r="F29" s="14"/>
      <c r="G29" s="13"/>
      <c r="H29" s="14"/>
      <c r="I29" s="11"/>
    </row>
    <row r="30" spans="3:9" ht="17.25" x14ac:dyDescent="0.35">
      <c r="C30" s="10"/>
      <c r="D30" s="11"/>
      <c r="E30" s="13"/>
      <c r="F30" s="14"/>
      <c r="G30" s="13"/>
      <c r="H30" s="14"/>
      <c r="I30" s="11"/>
    </row>
    <row r="31" spans="3:9" ht="17.25" x14ac:dyDescent="0.35">
      <c r="C31" s="10"/>
      <c r="D31" s="11"/>
      <c r="E31" s="13"/>
      <c r="F31" s="14"/>
      <c r="G31" s="13"/>
      <c r="H31" s="14"/>
      <c r="I31" s="11"/>
    </row>
    <row r="32" spans="3:9" ht="17.25" x14ac:dyDescent="0.35">
      <c r="C32" s="10"/>
      <c r="D32" s="11"/>
      <c r="E32" s="13"/>
      <c r="F32" s="14"/>
      <c r="G32" s="13"/>
      <c r="H32" s="14"/>
      <c r="I32" s="11"/>
    </row>
    <row r="33" spans="3:9" ht="17.25" x14ac:dyDescent="0.35">
      <c r="C33" s="10"/>
      <c r="D33" s="11"/>
      <c r="E33" s="13"/>
      <c r="F33" s="14"/>
      <c r="G33" s="13"/>
      <c r="H33" s="14"/>
      <c r="I33" s="11"/>
    </row>
    <row r="34" spans="3:9" ht="17.25" x14ac:dyDescent="0.35">
      <c r="C34" s="10"/>
      <c r="D34" s="11"/>
      <c r="E34" s="13"/>
      <c r="F34" s="14"/>
      <c r="G34" s="13"/>
      <c r="H34" s="14"/>
      <c r="I34" s="11"/>
    </row>
    <row r="35" spans="3:9" ht="17.25" x14ac:dyDescent="0.35">
      <c r="C35" s="10"/>
      <c r="D35" s="11"/>
      <c r="E35" s="13"/>
      <c r="F35" s="14"/>
      <c r="G35" s="13"/>
      <c r="H35" s="14"/>
      <c r="I35" s="11"/>
    </row>
    <row r="36" spans="3:9" ht="17.25" x14ac:dyDescent="0.35">
      <c r="C36" s="10"/>
      <c r="D36" s="11"/>
      <c r="E36" s="13"/>
      <c r="F36" s="14"/>
      <c r="G36" s="13"/>
      <c r="H36" s="14"/>
      <c r="I36" s="11"/>
    </row>
    <row r="37" spans="3:9" ht="17.25" x14ac:dyDescent="0.35">
      <c r="C37" s="10"/>
      <c r="D37" s="11"/>
      <c r="E37" s="13"/>
      <c r="F37" s="14"/>
      <c r="G37" s="13"/>
      <c r="H37" s="14"/>
      <c r="I37" s="11"/>
    </row>
    <row r="38" spans="3:9" ht="17.25" x14ac:dyDescent="0.35">
      <c r="C38" s="10"/>
      <c r="D38" s="11"/>
      <c r="E38" s="13"/>
      <c r="F38" s="14"/>
      <c r="G38" s="13"/>
      <c r="H38" s="14"/>
      <c r="I38" s="11"/>
    </row>
    <row r="39" spans="3:9" ht="17.25" x14ac:dyDescent="0.35">
      <c r="C39" s="10"/>
      <c r="D39" s="11"/>
      <c r="E39" s="13"/>
      <c r="F39" s="14"/>
      <c r="G39" s="13"/>
      <c r="H39" s="14"/>
      <c r="I39" s="11"/>
    </row>
    <row r="40" spans="3:9" ht="17.25" x14ac:dyDescent="0.35">
      <c r="C40" s="10"/>
      <c r="D40" s="11"/>
      <c r="E40" s="13"/>
      <c r="F40" s="14"/>
      <c r="G40" s="13"/>
      <c r="H40" s="14"/>
      <c r="I40" s="11"/>
    </row>
    <row r="41" spans="3:9" ht="17.25" x14ac:dyDescent="0.35">
      <c r="C41" s="10"/>
      <c r="D41" s="11"/>
      <c r="E41" s="13"/>
      <c r="F41" s="14"/>
      <c r="G41" s="13"/>
      <c r="H41" s="14"/>
      <c r="I41" s="11"/>
    </row>
    <row r="42" spans="3:9" ht="17.25" x14ac:dyDescent="0.35">
      <c r="C42" s="10"/>
      <c r="D42" s="11"/>
      <c r="E42" s="13"/>
      <c r="F42" s="14"/>
      <c r="G42" s="13"/>
      <c r="H42" s="14"/>
      <c r="I42" s="11"/>
    </row>
    <row r="43" spans="3:9" ht="17.25" x14ac:dyDescent="0.35">
      <c r="C43" s="10"/>
      <c r="D43" s="11"/>
      <c r="E43" s="13"/>
      <c r="F43" s="14"/>
      <c r="G43" s="13"/>
      <c r="H43" s="14"/>
      <c r="I43" s="11"/>
    </row>
    <row r="44" spans="3:9" ht="17.25" x14ac:dyDescent="0.35">
      <c r="C44" s="10"/>
      <c r="D44" s="11"/>
      <c r="E44" s="13"/>
      <c r="F44" s="14"/>
      <c r="G44" s="13"/>
      <c r="H44" s="14"/>
      <c r="I44" s="11"/>
    </row>
    <row r="45" spans="3:9" ht="17.25" x14ac:dyDescent="0.35">
      <c r="C45" s="10"/>
      <c r="D45" s="11"/>
      <c r="E45" s="13"/>
      <c r="F45" s="14"/>
      <c r="G45" s="13"/>
      <c r="H45" s="14"/>
      <c r="I45" s="11"/>
    </row>
    <row r="46" spans="3:9" ht="17.25" x14ac:dyDescent="0.35">
      <c r="C46" s="10"/>
      <c r="D46" s="11"/>
      <c r="E46" s="13"/>
      <c r="F46" s="14"/>
      <c r="G46" s="13"/>
      <c r="H46" s="14"/>
      <c r="I46" s="11"/>
    </row>
    <row r="47" spans="3:9" ht="17.25" x14ac:dyDescent="0.35">
      <c r="C47" s="10"/>
      <c r="D47" s="11"/>
      <c r="E47" s="13"/>
      <c r="F47" s="14"/>
      <c r="G47" s="13"/>
      <c r="H47" s="14"/>
      <c r="I47" s="11"/>
    </row>
    <row r="48" spans="3:9" ht="17.25" x14ac:dyDescent="0.35">
      <c r="C48" s="10"/>
      <c r="D48" s="11"/>
      <c r="E48" s="13"/>
      <c r="F48" s="14"/>
      <c r="G48" s="13"/>
      <c r="H48" s="14"/>
      <c r="I48" s="11"/>
    </row>
    <row r="49" spans="3:9" ht="17.25" x14ac:dyDescent="0.35">
      <c r="C49" s="10"/>
      <c r="D49" s="11"/>
      <c r="E49" s="13"/>
      <c r="F49" s="14"/>
      <c r="G49" s="13"/>
      <c r="H49" s="14"/>
      <c r="I49" s="11"/>
    </row>
    <row r="50" spans="3:9" ht="17.25" x14ac:dyDescent="0.35">
      <c r="C50" s="10"/>
      <c r="D50" s="11"/>
      <c r="E50" s="13"/>
      <c r="F50" s="14"/>
      <c r="G50" s="13"/>
      <c r="H50" s="14"/>
      <c r="I50" s="11"/>
    </row>
    <row r="51" spans="3:9" ht="17.25" x14ac:dyDescent="0.35">
      <c r="C51" s="10"/>
      <c r="D51" s="11"/>
      <c r="E51" s="13"/>
      <c r="F51" s="14"/>
      <c r="G51" s="13"/>
      <c r="H51" s="14"/>
      <c r="I51" s="11"/>
    </row>
    <row r="52" spans="3:9" ht="17.25" x14ac:dyDescent="0.35">
      <c r="C52" s="10"/>
      <c r="D52" s="11"/>
      <c r="E52" s="13"/>
      <c r="F52" s="14"/>
      <c r="G52" s="13"/>
      <c r="H52" s="14"/>
      <c r="I52" s="11"/>
    </row>
    <row r="53" spans="3:9" ht="17.25" x14ac:dyDescent="0.35">
      <c r="C53" s="10"/>
      <c r="D53" s="11"/>
      <c r="E53" s="13"/>
      <c r="F53" s="14"/>
      <c r="G53" s="13"/>
      <c r="H53" s="14"/>
      <c r="I53" s="11"/>
    </row>
    <row r="54" spans="3:9" ht="17.25" x14ac:dyDescent="0.35">
      <c r="C54" s="10"/>
      <c r="D54" s="11"/>
      <c r="E54" s="13"/>
      <c r="F54" s="14"/>
      <c r="G54" s="13"/>
      <c r="H54" s="14"/>
      <c r="I54" s="11"/>
    </row>
    <row r="55" spans="3:9" ht="17.25" x14ac:dyDescent="0.35">
      <c r="C55" s="10"/>
      <c r="D55" s="11"/>
      <c r="E55" s="13"/>
      <c r="F55" s="14"/>
      <c r="G55" s="13"/>
      <c r="H55" s="14"/>
      <c r="I55" s="11"/>
    </row>
    <row r="56" spans="3:9" ht="17.25" x14ac:dyDescent="0.35">
      <c r="C56" s="10"/>
      <c r="D56" s="11"/>
      <c r="E56" s="13"/>
      <c r="F56" s="14"/>
      <c r="G56" s="13"/>
      <c r="H56" s="14"/>
      <c r="I56" s="11"/>
    </row>
    <row r="57" spans="3:9" ht="17.25" x14ac:dyDescent="0.35">
      <c r="C57" s="10"/>
      <c r="D57" s="11"/>
      <c r="E57" s="13"/>
      <c r="F57" s="14"/>
      <c r="G57" s="13"/>
      <c r="H57" s="14"/>
      <c r="I57" s="11"/>
    </row>
    <row r="58" spans="3:9" ht="17.25" x14ac:dyDescent="0.35">
      <c r="C58" s="10"/>
      <c r="D58" s="11"/>
      <c r="E58" s="13"/>
      <c r="F58" s="14"/>
      <c r="G58" s="13"/>
      <c r="H58" s="14"/>
      <c r="I58" s="11"/>
    </row>
    <row r="59" spans="3:9" ht="17.25" x14ac:dyDescent="0.35">
      <c r="C59" s="10"/>
      <c r="D59" s="11"/>
      <c r="E59" s="13"/>
      <c r="F59" s="14"/>
      <c r="G59" s="13"/>
      <c r="H59" s="14"/>
      <c r="I59" s="11"/>
    </row>
    <row r="60" spans="3:9" ht="17.25" x14ac:dyDescent="0.35">
      <c r="C60" s="10"/>
      <c r="D60" s="11"/>
      <c r="E60" s="13"/>
      <c r="F60" s="14"/>
      <c r="G60" s="13"/>
      <c r="H60" s="14"/>
      <c r="I60" s="11"/>
    </row>
    <row r="61" spans="3:9" ht="17.25" x14ac:dyDescent="0.35">
      <c r="C61" s="10"/>
      <c r="D61" s="11"/>
      <c r="E61" s="13"/>
      <c r="F61" s="14"/>
      <c r="G61" s="13"/>
      <c r="H61" s="14"/>
      <c r="I61" s="11"/>
    </row>
    <row r="62" spans="3:9" ht="17.25" x14ac:dyDescent="0.35">
      <c r="C62" s="10"/>
      <c r="D62" s="11"/>
      <c r="E62" s="13"/>
      <c r="F62" s="14"/>
      <c r="G62" s="13"/>
      <c r="H62" s="14"/>
      <c r="I62" s="11"/>
    </row>
    <row r="63" spans="3:9" ht="17.25" x14ac:dyDescent="0.35">
      <c r="C63" s="10"/>
      <c r="D63" s="11"/>
      <c r="E63" s="13"/>
      <c r="F63" s="14"/>
      <c r="G63" s="13"/>
      <c r="H63" s="14"/>
      <c r="I63" s="11"/>
    </row>
    <row r="64" spans="3:9" ht="17.25" x14ac:dyDescent="0.35">
      <c r="C64" s="10"/>
      <c r="D64" s="11"/>
      <c r="E64" s="13"/>
      <c r="F64" s="14"/>
      <c r="G64" s="13"/>
      <c r="H64" s="14"/>
      <c r="I64" s="11"/>
    </row>
    <row r="65" spans="3:9" ht="17.25" x14ac:dyDescent="0.35">
      <c r="C65" s="10"/>
      <c r="D65" s="11"/>
      <c r="E65" s="13"/>
      <c r="F65" s="14"/>
      <c r="G65" s="13"/>
      <c r="H65" s="14"/>
      <c r="I65" s="11"/>
    </row>
    <row r="66" spans="3:9" ht="17.25" x14ac:dyDescent="0.35">
      <c r="C66" s="10"/>
      <c r="D66" s="11"/>
      <c r="E66" s="13"/>
      <c r="F66" s="14"/>
      <c r="G66" s="13"/>
      <c r="H66" s="14"/>
      <c r="I66" s="11"/>
    </row>
    <row r="67" spans="3:9" ht="17.25" x14ac:dyDescent="0.35">
      <c r="C67" s="10"/>
      <c r="D67" s="11"/>
      <c r="E67" s="13"/>
      <c r="F67" s="14"/>
      <c r="G67" s="13"/>
      <c r="H67" s="14"/>
      <c r="I67" s="11"/>
    </row>
    <row r="68" spans="3:9" ht="17.25" x14ac:dyDescent="0.35">
      <c r="C68" s="10"/>
      <c r="D68" s="11"/>
      <c r="E68" s="13"/>
      <c r="F68" s="14"/>
      <c r="G68" s="13"/>
      <c r="H68" s="14"/>
      <c r="I68" s="11"/>
    </row>
    <row r="69" spans="3:9" ht="17.25" x14ac:dyDescent="0.35">
      <c r="C69" s="10"/>
      <c r="D69" s="11"/>
      <c r="E69" s="13"/>
      <c r="F69" s="14"/>
      <c r="G69" s="13"/>
      <c r="H69" s="14"/>
      <c r="I69" s="11"/>
    </row>
    <row r="70" spans="3:9" ht="17.25" x14ac:dyDescent="0.35">
      <c r="C70" s="10"/>
      <c r="D70" s="11"/>
      <c r="E70" s="13"/>
      <c r="F70" s="14"/>
      <c r="G70" s="13"/>
      <c r="H70" s="14"/>
      <c r="I70" s="11"/>
    </row>
    <row r="71" spans="3:9" ht="17.25" x14ac:dyDescent="0.35">
      <c r="C71" s="10"/>
      <c r="D71" s="11"/>
      <c r="E71" s="13"/>
      <c r="F71" s="14"/>
      <c r="G71" s="13"/>
      <c r="H71" s="14"/>
      <c r="I71" s="11"/>
    </row>
    <row r="72" spans="3:9" ht="17.25" x14ac:dyDescent="0.35">
      <c r="C72" s="10"/>
      <c r="D72" s="11"/>
      <c r="E72" s="13"/>
      <c r="F72" s="14"/>
      <c r="G72" s="13"/>
      <c r="H72" s="14"/>
      <c r="I72" s="11"/>
    </row>
    <row r="73" spans="3:9" ht="17.25" x14ac:dyDescent="0.35">
      <c r="C73" s="10"/>
      <c r="D73" s="11"/>
      <c r="E73" s="13"/>
      <c r="F73" s="14"/>
      <c r="G73" s="13"/>
      <c r="H73" s="14"/>
      <c r="I73" s="11"/>
    </row>
    <row r="74" spans="3:9" ht="17.25" x14ac:dyDescent="0.35">
      <c r="C74" s="10"/>
      <c r="D74" s="11"/>
      <c r="E74" s="13"/>
      <c r="F74" s="14"/>
      <c r="G74" s="13"/>
      <c r="H74" s="14"/>
      <c r="I74" s="11"/>
    </row>
    <row r="75" spans="3:9" ht="17.25" x14ac:dyDescent="0.35">
      <c r="C75" s="10"/>
      <c r="D75" s="11"/>
      <c r="E75" s="13"/>
      <c r="F75" s="14"/>
      <c r="G75" s="13"/>
      <c r="H75" s="14"/>
      <c r="I75" s="11"/>
    </row>
    <row r="76" spans="3:9" ht="17.25" x14ac:dyDescent="0.35">
      <c r="C76" s="10"/>
      <c r="D76" s="11"/>
      <c r="E76" s="13"/>
      <c r="F76" s="14"/>
      <c r="G76" s="13"/>
      <c r="H76" s="14"/>
      <c r="I76" s="11"/>
    </row>
    <row r="77" spans="3:9" ht="17.25" x14ac:dyDescent="0.35">
      <c r="C77" s="10"/>
      <c r="D77" s="11"/>
      <c r="E77" s="13"/>
      <c r="F77" s="14"/>
      <c r="G77" s="13"/>
      <c r="H77" s="14"/>
      <c r="I77" s="11"/>
    </row>
    <row r="78" spans="3:9" ht="17.25" x14ac:dyDescent="0.35">
      <c r="C78" s="10"/>
      <c r="D78" s="11"/>
      <c r="E78" s="13"/>
      <c r="F78" s="14"/>
      <c r="G78" s="13"/>
      <c r="H78" s="14"/>
      <c r="I78" s="11"/>
    </row>
    <row r="79" spans="3:9" ht="17.25" x14ac:dyDescent="0.35">
      <c r="C79" s="10"/>
      <c r="D79" s="11"/>
      <c r="E79" s="13"/>
      <c r="F79" s="14"/>
      <c r="G79" s="13"/>
      <c r="H79" s="14"/>
      <c r="I79" s="11"/>
    </row>
    <row r="80" spans="3:9" ht="17.25" x14ac:dyDescent="0.35">
      <c r="C80" s="10"/>
      <c r="D80" s="11"/>
      <c r="E80" s="13"/>
      <c r="F80" s="14"/>
      <c r="G80" s="13"/>
      <c r="H80" s="14"/>
      <c r="I80" s="11"/>
    </row>
    <row r="81" spans="3:9" ht="17.25" x14ac:dyDescent="0.35">
      <c r="C81" s="10"/>
      <c r="D81" s="11"/>
      <c r="E81" s="13"/>
      <c r="F81" s="14"/>
      <c r="G81" s="13"/>
      <c r="H81" s="14"/>
      <c r="I81" s="11"/>
    </row>
    <row r="82" spans="3:9" ht="17.25" x14ac:dyDescent="0.35">
      <c r="C82" s="10"/>
      <c r="D82" s="11"/>
      <c r="E82" s="13"/>
      <c r="F82" s="14"/>
      <c r="G82" s="13"/>
      <c r="H82" s="14"/>
      <c r="I82" s="11"/>
    </row>
    <row r="83" spans="3:9" ht="17.25" x14ac:dyDescent="0.35">
      <c r="C83" s="10"/>
      <c r="D83" s="11"/>
      <c r="E83" s="13"/>
      <c r="F83" s="14"/>
      <c r="G83" s="13"/>
      <c r="H83" s="14"/>
      <c r="I83" s="11"/>
    </row>
    <row r="84" spans="3:9" ht="17.25" x14ac:dyDescent="0.35">
      <c r="C84" s="10"/>
      <c r="D84" s="11"/>
      <c r="E84" s="13"/>
      <c r="F84" s="14"/>
      <c r="G84" s="13"/>
      <c r="H84" s="14"/>
      <c r="I84" s="11"/>
    </row>
    <row r="85" spans="3:9" ht="17.25" x14ac:dyDescent="0.35">
      <c r="C85" s="10"/>
      <c r="D85" s="11"/>
      <c r="E85" s="13"/>
      <c r="F85" s="14"/>
      <c r="G85" s="13"/>
      <c r="H85" s="14"/>
      <c r="I85" s="11"/>
    </row>
    <row r="86" spans="3:9" ht="17.25" x14ac:dyDescent="0.35">
      <c r="C86" s="10"/>
      <c r="D86" s="11"/>
      <c r="E86" s="13"/>
      <c r="F86" s="14"/>
      <c r="G86" s="13"/>
      <c r="H86" s="14"/>
      <c r="I86" s="11"/>
    </row>
    <row r="87" spans="3:9" ht="17.25" x14ac:dyDescent="0.35">
      <c r="C87" s="10"/>
      <c r="D87" s="11"/>
      <c r="E87" s="13"/>
      <c r="F87" s="14"/>
      <c r="G87" s="13"/>
      <c r="H87" s="14"/>
      <c r="I87" s="11"/>
    </row>
    <row r="88" spans="3:9" ht="17.25" x14ac:dyDescent="0.35">
      <c r="C88" s="10"/>
      <c r="D88" s="11"/>
      <c r="E88" s="13"/>
      <c r="F88" s="14"/>
      <c r="G88" s="13"/>
      <c r="H88" s="14"/>
      <c r="I88" s="11"/>
    </row>
    <row r="89" spans="3:9" ht="17.25" x14ac:dyDescent="0.35">
      <c r="C89" s="10"/>
      <c r="D89" s="11"/>
      <c r="E89" s="13"/>
      <c r="F89" s="14"/>
      <c r="G89" s="13"/>
      <c r="H89" s="14"/>
      <c r="I89" s="11"/>
    </row>
    <row r="90" spans="3:9" ht="17.25" x14ac:dyDescent="0.35">
      <c r="C90" s="10"/>
      <c r="D90" s="11"/>
      <c r="E90" s="13"/>
      <c r="F90" s="14"/>
      <c r="G90" s="13"/>
      <c r="H90" s="14"/>
      <c r="I90" s="11"/>
    </row>
    <row r="91" spans="3:9" ht="17.25" x14ac:dyDescent="0.35">
      <c r="C91" s="10"/>
      <c r="D91" s="11"/>
      <c r="E91" s="13"/>
      <c r="F91" s="14"/>
      <c r="G91" s="13"/>
      <c r="H91" s="14"/>
      <c r="I91" s="11"/>
    </row>
    <row r="92" spans="3:9" ht="17.25" x14ac:dyDescent="0.35">
      <c r="C92" s="10"/>
      <c r="D92" s="11"/>
      <c r="E92" s="13"/>
      <c r="F92" s="14"/>
      <c r="G92" s="13"/>
      <c r="H92" s="14"/>
      <c r="I92" s="11"/>
    </row>
    <row r="93" spans="3:9" ht="17.25" x14ac:dyDescent="0.35">
      <c r="C93" s="10"/>
      <c r="D93" s="11"/>
      <c r="E93" s="13"/>
      <c r="F93" s="14"/>
      <c r="G93" s="13"/>
      <c r="H93" s="14"/>
      <c r="I93" s="11"/>
    </row>
    <row r="94" spans="3:9" ht="17.25" x14ac:dyDescent="0.35">
      <c r="C94" s="10"/>
      <c r="D94" s="11"/>
      <c r="E94" s="13"/>
      <c r="F94" s="14"/>
      <c r="G94" s="13"/>
      <c r="H94" s="14"/>
      <c r="I94" s="11"/>
    </row>
    <row r="95" spans="3:9" ht="17.25" x14ac:dyDescent="0.35">
      <c r="C95" s="10"/>
      <c r="D95" s="11"/>
      <c r="E95" s="13"/>
      <c r="F95" s="14"/>
      <c r="G95" s="13"/>
      <c r="H95" s="14"/>
      <c r="I95" s="11"/>
    </row>
    <row r="96" spans="3:9" ht="17.25" x14ac:dyDescent="0.35">
      <c r="C96" s="10"/>
      <c r="D96" s="11"/>
      <c r="E96" s="13"/>
      <c r="F96" s="14"/>
      <c r="G96" s="13"/>
      <c r="H96" s="14"/>
      <c r="I96" s="11"/>
    </row>
    <row r="97" spans="3:9" ht="17.25" x14ac:dyDescent="0.35">
      <c r="C97" s="10"/>
      <c r="D97" s="11"/>
      <c r="E97" s="13"/>
      <c r="F97" s="14"/>
      <c r="G97" s="13"/>
      <c r="H97" s="14"/>
      <c r="I97" s="11"/>
    </row>
    <row r="98" spans="3:9" ht="17.25" x14ac:dyDescent="0.35">
      <c r="C98" s="10"/>
      <c r="D98" s="11"/>
      <c r="E98" s="13"/>
      <c r="F98" s="14"/>
      <c r="G98" s="13"/>
      <c r="H98" s="14"/>
      <c r="I98" s="11"/>
    </row>
    <row r="99" spans="3:9" ht="17.25" x14ac:dyDescent="0.35">
      <c r="C99" s="10"/>
      <c r="D99" s="11"/>
      <c r="E99" s="13"/>
      <c r="F99" s="14"/>
      <c r="G99" s="13"/>
      <c r="H99" s="14"/>
      <c r="I99" s="11"/>
    </row>
    <row r="100" spans="3:9" ht="17.25" x14ac:dyDescent="0.35">
      <c r="C100" s="10"/>
      <c r="D100" s="11"/>
      <c r="E100" s="13"/>
      <c r="F100" s="14"/>
      <c r="G100" s="13"/>
      <c r="H100" s="14"/>
      <c r="I100" s="11"/>
    </row>
    <row r="101" spans="3:9" ht="17.25" x14ac:dyDescent="0.35">
      <c r="C101" s="10"/>
      <c r="D101" s="11"/>
      <c r="E101" s="13"/>
      <c r="F101" s="14"/>
      <c r="G101" s="13"/>
      <c r="H101" s="14"/>
      <c r="I101" s="11"/>
    </row>
    <row r="102" spans="3:9" ht="17.25" x14ac:dyDescent="0.35">
      <c r="C102" s="10"/>
      <c r="D102" s="11"/>
      <c r="E102" s="13"/>
      <c r="F102" s="14"/>
      <c r="G102" s="13"/>
      <c r="H102" s="14"/>
      <c r="I102" s="11"/>
    </row>
    <row r="103" spans="3:9" ht="17.25" x14ac:dyDescent="0.35">
      <c r="C103" s="10"/>
      <c r="D103" s="11"/>
      <c r="E103" s="13"/>
      <c r="F103" s="14"/>
      <c r="G103" s="13"/>
      <c r="H103" s="14"/>
      <c r="I103" s="11"/>
    </row>
    <row r="104" spans="3:9" ht="17.25" x14ac:dyDescent="0.35">
      <c r="C104" s="10"/>
      <c r="D104" s="11"/>
      <c r="E104" s="13"/>
      <c r="F104" s="14"/>
      <c r="G104" s="13"/>
      <c r="H104" s="14"/>
      <c r="I104" s="11"/>
    </row>
    <row r="105" spans="3:9" ht="17.25" x14ac:dyDescent="0.35">
      <c r="C105" s="10"/>
      <c r="D105" s="11"/>
      <c r="E105" s="13"/>
      <c r="F105" s="14"/>
      <c r="G105" s="13"/>
      <c r="H105" s="14"/>
      <c r="I105" s="11"/>
    </row>
    <row r="106" spans="3:9" ht="17.25" x14ac:dyDescent="0.35">
      <c r="C106" s="10"/>
      <c r="D106" s="11"/>
      <c r="E106" s="13"/>
      <c r="F106" s="14"/>
      <c r="G106" s="13"/>
      <c r="H106" s="14"/>
      <c r="I106" s="11"/>
    </row>
    <row r="107" spans="3:9" ht="17.25" x14ac:dyDescent="0.35">
      <c r="C107" s="10"/>
      <c r="D107" s="11"/>
      <c r="E107" s="13"/>
      <c r="F107" s="14"/>
      <c r="G107" s="13"/>
      <c r="H107" s="14"/>
      <c r="I107" s="11"/>
    </row>
    <row r="108" spans="3:9" ht="17.25" x14ac:dyDescent="0.35">
      <c r="C108" s="10"/>
      <c r="D108" s="11"/>
      <c r="E108" s="13"/>
      <c r="F108" s="14"/>
      <c r="G108" s="13"/>
      <c r="H108" s="14"/>
      <c r="I108" s="11"/>
    </row>
    <row r="109" spans="3:9" ht="17.25" x14ac:dyDescent="0.35">
      <c r="C109" s="10"/>
      <c r="D109" s="11"/>
      <c r="E109" s="13"/>
      <c r="F109" s="14"/>
      <c r="G109" s="13"/>
      <c r="H109" s="14"/>
      <c r="I109" s="11"/>
    </row>
    <row r="110" spans="3:9" ht="17.25" x14ac:dyDescent="0.35">
      <c r="C110" s="10"/>
      <c r="D110" s="11"/>
      <c r="E110" s="13"/>
      <c r="F110" s="14"/>
      <c r="G110" s="13"/>
      <c r="H110" s="14"/>
      <c r="I110" s="11"/>
    </row>
    <row r="111" spans="3:9" ht="17.25" x14ac:dyDescent="0.35">
      <c r="C111" s="10"/>
      <c r="D111" s="11"/>
      <c r="E111" s="13"/>
      <c r="F111" s="14"/>
      <c r="G111" s="13"/>
      <c r="H111" s="14"/>
      <c r="I111" s="11"/>
    </row>
    <row r="112" spans="3:9" ht="17.25" x14ac:dyDescent="0.35">
      <c r="C112" s="10"/>
      <c r="D112" s="11"/>
      <c r="E112" s="13"/>
      <c r="F112" s="14"/>
      <c r="G112" s="13"/>
      <c r="H112" s="14"/>
      <c r="I112" s="11"/>
    </row>
    <row r="113" spans="3:9" ht="17.25" x14ac:dyDescent="0.35">
      <c r="C113" s="10"/>
      <c r="D113" s="11"/>
      <c r="E113" s="13"/>
      <c r="F113" s="14"/>
      <c r="G113" s="13"/>
      <c r="H113" s="14"/>
      <c r="I113" s="11"/>
    </row>
    <row r="114" spans="3:9" ht="17.25" x14ac:dyDescent="0.35">
      <c r="C114" s="10"/>
      <c r="D114" s="11"/>
      <c r="E114" s="13"/>
      <c r="F114" s="14"/>
      <c r="G114" s="13"/>
      <c r="H114" s="14"/>
      <c r="I114" s="11"/>
    </row>
    <row r="115" spans="3:9" ht="17.25" x14ac:dyDescent="0.35">
      <c r="C115" s="10"/>
      <c r="D115" s="11"/>
      <c r="E115" s="13"/>
      <c r="F115" s="14"/>
      <c r="G115" s="13"/>
      <c r="H115" s="14"/>
      <c r="I115" s="11"/>
    </row>
    <row r="116" spans="3:9" ht="17.25" x14ac:dyDescent="0.35">
      <c r="C116" s="10"/>
      <c r="D116" s="11"/>
      <c r="E116" s="13"/>
      <c r="F116" s="14"/>
      <c r="G116" s="13"/>
      <c r="H116" s="14"/>
      <c r="I116" s="11"/>
    </row>
    <row r="117" spans="3:9" ht="17.25" x14ac:dyDescent="0.35">
      <c r="C117" s="10"/>
      <c r="D117" s="11"/>
      <c r="E117" s="13"/>
      <c r="F117" s="14"/>
      <c r="G117" s="13"/>
      <c r="H117" s="14"/>
      <c r="I117" s="11"/>
    </row>
    <row r="118" spans="3:9" ht="17.25" x14ac:dyDescent="0.35">
      <c r="C118" s="10"/>
      <c r="D118" s="11"/>
      <c r="E118" s="13"/>
      <c r="F118" s="14"/>
      <c r="G118" s="13"/>
      <c r="H118" s="14"/>
      <c r="I118" s="11"/>
    </row>
    <row r="119" spans="3:9" ht="17.25" x14ac:dyDescent="0.35">
      <c r="C119" s="10"/>
      <c r="D119" s="11"/>
      <c r="E119" s="13"/>
      <c r="F119" s="14"/>
      <c r="G119" s="13"/>
      <c r="H119" s="14"/>
      <c r="I119" s="11"/>
    </row>
    <row r="120" spans="3:9" ht="17.25" x14ac:dyDescent="0.35">
      <c r="C120" s="10"/>
      <c r="D120" s="11"/>
      <c r="E120" s="13"/>
      <c r="F120" s="14"/>
      <c r="G120" s="13"/>
      <c r="H120" s="14"/>
      <c r="I120" s="11"/>
    </row>
    <row r="121" spans="3:9" ht="17.25" x14ac:dyDescent="0.35">
      <c r="C121" s="10"/>
      <c r="D121" s="11"/>
      <c r="E121" s="13"/>
      <c r="F121" s="14"/>
      <c r="G121" s="13"/>
      <c r="H121" s="14"/>
      <c r="I121" s="11"/>
    </row>
    <row r="122" spans="3:9" ht="17.25" x14ac:dyDescent="0.35">
      <c r="C122" s="10"/>
      <c r="D122" s="11"/>
      <c r="E122" s="13"/>
      <c r="F122" s="14"/>
      <c r="G122" s="13"/>
      <c r="H122" s="14"/>
      <c r="I122" s="11"/>
    </row>
    <row r="123" spans="3:9" ht="17.25" x14ac:dyDescent="0.35">
      <c r="C123" s="10"/>
      <c r="D123" s="11"/>
      <c r="E123" s="13"/>
      <c r="F123" s="14"/>
      <c r="G123" s="13"/>
      <c r="H123" s="14"/>
      <c r="I123" s="11"/>
    </row>
    <row r="124" spans="3:9" ht="17.25" x14ac:dyDescent="0.35">
      <c r="C124" s="10"/>
      <c r="D124" s="11"/>
      <c r="E124" s="13"/>
      <c r="F124" s="14"/>
      <c r="G124" s="13"/>
      <c r="H124" s="14"/>
      <c r="I124" s="11"/>
    </row>
    <row r="125" spans="3:9" ht="17.25" x14ac:dyDescent="0.35">
      <c r="C125" s="10"/>
      <c r="D125" s="11"/>
      <c r="E125" s="13"/>
      <c r="F125" s="14"/>
      <c r="G125" s="13"/>
      <c r="H125" s="14"/>
      <c r="I125" s="11"/>
    </row>
    <row r="126" spans="3:9" ht="17.25" x14ac:dyDescent="0.35">
      <c r="C126" s="10"/>
      <c r="D126" s="11"/>
      <c r="E126" s="13"/>
      <c r="F126" s="14"/>
      <c r="G126" s="13"/>
      <c r="H126" s="14"/>
      <c r="I126" s="11"/>
    </row>
    <row r="127" spans="3:9" ht="17.25" x14ac:dyDescent="0.35">
      <c r="C127" s="10"/>
      <c r="D127" s="11"/>
      <c r="E127" s="13"/>
      <c r="F127" s="14"/>
      <c r="G127" s="13"/>
      <c r="H127" s="14"/>
      <c r="I127" s="11"/>
    </row>
    <row r="128" spans="3:9" ht="17.25" x14ac:dyDescent="0.35">
      <c r="C128" s="10"/>
      <c r="D128" s="11"/>
      <c r="E128" s="13"/>
      <c r="F128" s="14"/>
      <c r="G128" s="13"/>
      <c r="H128" s="14"/>
      <c r="I128" s="11"/>
    </row>
    <row r="129" spans="3:9" ht="17.25" x14ac:dyDescent="0.35">
      <c r="C129" s="10"/>
      <c r="D129" s="11"/>
      <c r="E129" s="13"/>
      <c r="F129" s="14"/>
      <c r="G129" s="13"/>
      <c r="H129" s="14"/>
      <c r="I129" s="11"/>
    </row>
    <row r="130" spans="3:9" ht="17.25" x14ac:dyDescent="0.35">
      <c r="C130" s="10"/>
      <c r="D130" s="11"/>
      <c r="E130" s="13"/>
      <c r="F130" s="14"/>
      <c r="G130" s="13"/>
      <c r="H130" s="14"/>
      <c r="I130" s="11"/>
    </row>
    <row r="131" spans="3:9" ht="17.25" x14ac:dyDescent="0.35">
      <c r="C131" s="10"/>
      <c r="D131" s="11"/>
      <c r="E131" s="13"/>
      <c r="F131" s="14"/>
      <c r="G131" s="13"/>
      <c r="H131" s="14"/>
      <c r="I131" s="11"/>
    </row>
    <row r="132" spans="3:9" ht="17.25" x14ac:dyDescent="0.35">
      <c r="C132" s="10"/>
      <c r="D132" s="11"/>
      <c r="E132" s="13"/>
      <c r="F132" s="14"/>
      <c r="G132" s="13"/>
      <c r="H132" s="14"/>
      <c r="I132" s="11"/>
    </row>
    <row r="133" spans="3:9" ht="17.25" x14ac:dyDescent="0.35">
      <c r="C133" s="10"/>
      <c r="D133" s="11"/>
      <c r="E133" s="13"/>
      <c r="F133" s="14"/>
      <c r="G133" s="13"/>
      <c r="H133" s="14"/>
      <c r="I133" s="11"/>
    </row>
    <row r="134" spans="3:9" ht="17.25" x14ac:dyDescent="0.35">
      <c r="C134" s="10"/>
      <c r="D134" s="11"/>
      <c r="E134" s="13"/>
      <c r="F134" s="14"/>
      <c r="G134" s="13"/>
      <c r="H134" s="14"/>
      <c r="I134" s="11"/>
    </row>
    <row r="135" spans="3:9" ht="17.25" x14ac:dyDescent="0.35">
      <c r="C135" s="10"/>
      <c r="D135" s="11"/>
      <c r="E135" s="13"/>
      <c r="F135" s="14"/>
      <c r="G135" s="13"/>
      <c r="H135" s="14"/>
      <c r="I135" s="11"/>
    </row>
    <row r="136" spans="3:9" ht="17.25" x14ac:dyDescent="0.35">
      <c r="C136" s="10"/>
      <c r="D136" s="11"/>
      <c r="E136" s="13"/>
      <c r="F136" s="14"/>
      <c r="G136" s="13"/>
      <c r="H136" s="14"/>
      <c r="I136" s="11"/>
    </row>
    <row r="137" spans="3:9" ht="17.25" x14ac:dyDescent="0.35">
      <c r="C137" s="10"/>
      <c r="D137" s="11"/>
      <c r="E137" s="13"/>
      <c r="F137" s="14"/>
      <c r="G137" s="13"/>
      <c r="H137" s="14"/>
      <c r="I137" s="11"/>
    </row>
    <row r="138" spans="3:9" ht="17.25" x14ac:dyDescent="0.35">
      <c r="C138" s="10"/>
      <c r="D138" s="11"/>
      <c r="E138" s="13"/>
      <c r="F138" s="14"/>
      <c r="G138" s="13"/>
      <c r="H138" s="14"/>
      <c r="I138" s="11"/>
    </row>
    <row r="139" spans="3:9" ht="17.25" x14ac:dyDescent="0.35">
      <c r="C139" s="10"/>
      <c r="D139" s="11"/>
      <c r="E139" s="13"/>
      <c r="F139" s="14"/>
      <c r="G139" s="13"/>
      <c r="H139" s="14"/>
      <c r="I139" s="11"/>
    </row>
    <row r="140" spans="3:9" ht="17.25" x14ac:dyDescent="0.35">
      <c r="C140" s="10"/>
      <c r="D140" s="11"/>
      <c r="E140" s="13"/>
      <c r="F140" s="14"/>
      <c r="G140" s="13"/>
      <c r="H140" s="14"/>
      <c r="I140" s="11"/>
    </row>
    <row r="141" spans="3:9" ht="17.25" x14ac:dyDescent="0.35">
      <c r="C141" s="10"/>
      <c r="D141" s="11"/>
      <c r="E141" s="13"/>
      <c r="F141" s="14"/>
      <c r="G141" s="13"/>
      <c r="H141" s="14"/>
      <c r="I141" s="11"/>
    </row>
    <row r="142" spans="3:9" ht="17.25" x14ac:dyDescent="0.35">
      <c r="C142" s="10"/>
      <c r="D142" s="11"/>
      <c r="E142" s="13"/>
      <c r="F142" s="14"/>
      <c r="G142" s="13"/>
      <c r="H142" s="14"/>
      <c r="I142" s="11"/>
    </row>
    <row r="143" spans="3:9" ht="17.25" x14ac:dyDescent="0.35">
      <c r="C143" s="10"/>
      <c r="D143" s="11"/>
      <c r="E143" s="13"/>
      <c r="F143" s="14"/>
      <c r="G143" s="13"/>
      <c r="H143" s="14"/>
      <c r="I143" s="11"/>
    </row>
    <row r="144" spans="3:9" ht="17.25" x14ac:dyDescent="0.35">
      <c r="C144" s="10"/>
      <c r="D144" s="11"/>
      <c r="E144" s="13"/>
      <c r="F144" s="14"/>
      <c r="G144" s="13"/>
      <c r="H144" s="14"/>
      <c r="I144" s="11"/>
    </row>
    <row r="145" spans="3:9" ht="17.25" x14ac:dyDescent="0.35">
      <c r="C145" s="10"/>
      <c r="D145" s="11"/>
      <c r="E145" s="13"/>
      <c r="F145" s="14"/>
      <c r="G145" s="13"/>
      <c r="H145" s="14"/>
      <c r="I145" s="11"/>
    </row>
    <row r="146" spans="3:9" ht="17.25" x14ac:dyDescent="0.35">
      <c r="C146" s="10"/>
      <c r="D146" s="11"/>
      <c r="E146" s="13"/>
      <c r="F146" s="14"/>
      <c r="G146" s="13"/>
      <c r="H146" s="14"/>
      <c r="I146" s="11"/>
    </row>
    <row r="147" spans="3:9" ht="17.25" x14ac:dyDescent="0.35">
      <c r="C147" s="10"/>
      <c r="D147" s="11"/>
      <c r="E147" s="13"/>
      <c r="F147" s="14"/>
      <c r="G147" s="13"/>
      <c r="H147" s="14"/>
      <c r="I147" s="11"/>
    </row>
    <row r="148" spans="3:9" ht="17.25" x14ac:dyDescent="0.35">
      <c r="C148" s="10"/>
      <c r="D148" s="11"/>
      <c r="E148" s="13"/>
      <c r="F148" s="14"/>
      <c r="G148" s="13"/>
      <c r="H148" s="14"/>
      <c r="I148" s="11"/>
    </row>
    <row r="149" spans="3:9" ht="17.25" x14ac:dyDescent="0.35">
      <c r="C149" s="10"/>
      <c r="D149" s="11"/>
      <c r="E149" s="13"/>
      <c r="F149" s="14"/>
      <c r="G149" s="13"/>
      <c r="H149" s="14"/>
      <c r="I149" s="11"/>
    </row>
    <row r="150" spans="3:9" ht="17.25" x14ac:dyDescent="0.35">
      <c r="C150" s="10"/>
      <c r="D150" s="11"/>
      <c r="E150" s="13"/>
      <c r="F150" s="14"/>
      <c r="G150" s="13"/>
      <c r="H150" s="14"/>
      <c r="I150" s="11"/>
    </row>
    <row r="151" spans="3:9" ht="17.25" x14ac:dyDescent="0.35">
      <c r="C151" s="10"/>
      <c r="D151" s="11"/>
      <c r="E151" s="13"/>
      <c r="F151" s="14"/>
      <c r="G151" s="13"/>
      <c r="H151" s="14"/>
      <c r="I151" s="11"/>
    </row>
    <row r="152" spans="3:9" ht="17.25" x14ac:dyDescent="0.35">
      <c r="C152" s="10"/>
      <c r="D152" s="11"/>
      <c r="E152" s="13"/>
      <c r="F152" s="14"/>
      <c r="G152" s="13"/>
      <c r="H152" s="14"/>
      <c r="I152" s="11"/>
    </row>
    <row r="153" spans="3:9" ht="17.25" x14ac:dyDescent="0.35">
      <c r="C153" s="10"/>
      <c r="D153" s="11"/>
      <c r="E153" s="13"/>
      <c r="F153" s="14"/>
      <c r="G153" s="13"/>
      <c r="H153" s="14"/>
      <c r="I153" s="11"/>
    </row>
    <row r="154" spans="3:9" ht="17.25" x14ac:dyDescent="0.35">
      <c r="C154" s="10"/>
      <c r="D154" s="11"/>
      <c r="E154" s="13"/>
      <c r="F154" s="14"/>
      <c r="G154" s="13"/>
      <c r="H154" s="14"/>
      <c r="I154" s="11"/>
    </row>
    <row r="155" spans="3:9" ht="17.25" x14ac:dyDescent="0.35">
      <c r="C155" s="10"/>
      <c r="D155" s="11"/>
      <c r="E155" s="13"/>
      <c r="F155" s="14"/>
      <c r="G155" s="13"/>
      <c r="H155" s="14"/>
      <c r="I155" s="11"/>
    </row>
    <row r="156" spans="3:9" ht="17.25" x14ac:dyDescent="0.35">
      <c r="C156" s="10"/>
      <c r="D156" s="11"/>
      <c r="E156" s="13"/>
      <c r="F156" s="14"/>
      <c r="G156" s="13"/>
      <c r="H156" s="14"/>
      <c r="I156" s="11"/>
    </row>
    <row r="157" spans="3:9" ht="17.25" x14ac:dyDescent="0.35">
      <c r="C157" s="10"/>
      <c r="D157" s="11"/>
      <c r="E157" s="13"/>
      <c r="F157" s="14"/>
      <c r="G157" s="13"/>
      <c r="H157" s="14"/>
      <c r="I157" s="11"/>
    </row>
    <row r="158" spans="3:9" ht="17.25" x14ac:dyDescent="0.35">
      <c r="C158" s="10"/>
      <c r="D158" s="11"/>
      <c r="E158" s="13"/>
      <c r="F158" s="14"/>
      <c r="G158" s="13"/>
      <c r="H158" s="14"/>
      <c r="I158" s="11"/>
    </row>
    <row r="159" spans="3:9" ht="17.25" x14ac:dyDescent="0.35">
      <c r="C159" s="10"/>
      <c r="D159" s="11"/>
      <c r="E159" s="13"/>
      <c r="F159" s="14"/>
      <c r="G159" s="13"/>
      <c r="H159" s="14"/>
      <c r="I159" s="11"/>
    </row>
    <row r="160" spans="3:9" ht="17.25" x14ac:dyDescent="0.35">
      <c r="C160" s="10"/>
      <c r="D160" s="11"/>
      <c r="E160" s="13"/>
      <c r="F160" s="14"/>
      <c r="G160" s="13"/>
      <c r="H160" s="14"/>
      <c r="I160" s="11"/>
    </row>
    <row r="161" spans="3:9" ht="17.25" x14ac:dyDescent="0.35">
      <c r="C161" s="10"/>
      <c r="D161" s="11"/>
      <c r="E161" s="13"/>
      <c r="F161" s="14"/>
      <c r="G161" s="13"/>
      <c r="H161" s="14"/>
      <c r="I161" s="11"/>
    </row>
    <row r="162" spans="3:9" ht="17.25" x14ac:dyDescent="0.35">
      <c r="C162" s="10"/>
      <c r="D162" s="11"/>
      <c r="E162" s="13"/>
      <c r="F162" s="14"/>
      <c r="G162" s="13"/>
      <c r="H162" s="14"/>
      <c r="I162" s="11"/>
    </row>
    <row r="163" spans="3:9" ht="17.25" x14ac:dyDescent="0.35">
      <c r="C163" s="10"/>
      <c r="D163" s="11"/>
      <c r="E163" s="13"/>
      <c r="F163" s="14"/>
      <c r="G163" s="13"/>
      <c r="H163" s="14"/>
      <c r="I163" s="11"/>
    </row>
    <row r="164" spans="3:9" ht="17.25" x14ac:dyDescent="0.35">
      <c r="C164" s="10"/>
      <c r="D164" s="11"/>
      <c r="E164" s="13"/>
      <c r="F164" s="14"/>
      <c r="G164" s="13"/>
      <c r="H164" s="14"/>
      <c r="I164" s="11"/>
    </row>
    <row r="165" spans="3:9" ht="17.25" x14ac:dyDescent="0.35">
      <c r="C165" s="10"/>
      <c r="D165" s="11"/>
      <c r="E165" s="13"/>
      <c r="F165" s="14"/>
      <c r="G165" s="13"/>
      <c r="H165" s="14"/>
      <c r="I165" s="11"/>
    </row>
    <row r="166" spans="3:9" ht="17.25" x14ac:dyDescent="0.35">
      <c r="C166" s="10"/>
      <c r="D166" s="11"/>
      <c r="E166" s="13"/>
      <c r="F166" s="14"/>
      <c r="G166" s="13"/>
      <c r="H166" s="14"/>
      <c r="I166" s="11"/>
    </row>
    <row r="167" spans="3:9" ht="17.25" x14ac:dyDescent="0.35">
      <c r="C167" s="10"/>
      <c r="D167" s="11"/>
      <c r="E167" s="13"/>
      <c r="F167" s="14"/>
      <c r="G167" s="13"/>
      <c r="H167" s="14"/>
      <c r="I167" s="11"/>
    </row>
    <row r="168" spans="3:9" ht="17.25" x14ac:dyDescent="0.35">
      <c r="C168" s="10"/>
      <c r="D168" s="11"/>
      <c r="E168" s="13"/>
      <c r="F168" s="14"/>
      <c r="G168" s="13"/>
      <c r="H168" s="14"/>
      <c r="I168" s="11"/>
    </row>
    <row r="169" spans="3:9" ht="17.25" x14ac:dyDescent="0.35">
      <c r="C169" s="10"/>
      <c r="D169" s="11"/>
      <c r="E169" s="13"/>
      <c r="F169" s="14"/>
      <c r="G169" s="13"/>
      <c r="H169" s="14"/>
      <c r="I169" s="11"/>
    </row>
    <row r="170" spans="3:9" ht="17.25" x14ac:dyDescent="0.35">
      <c r="C170" s="10"/>
      <c r="D170" s="11"/>
      <c r="E170" s="13"/>
      <c r="F170" s="14"/>
      <c r="G170" s="13"/>
      <c r="H170" s="14"/>
      <c r="I170" s="11"/>
    </row>
    <row r="171" spans="3:9" ht="17.25" x14ac:dyDescent="0.35">
      <c r="C171" s="10"/>
      <c r="D171" s="11"/>
      <c r="E171" s="13"/>
      <c r="F171" s="14"/>
      <c r="G171" s="13"/>
      <c r="H171" s="14"/>
      <c r="I171" s="11"/>
    </row>
    <row r="172" spans="3:9" ht="17.25" x14ac:dyDescent="0.35">
      <c r="C172" s="10"/>
      <c r="D172" s="11"/>
      <c r="E172" s="13"/>
      <c r="F172" s="14"/>
      <c r="G172" s="13"/>
      <c r="H172" s="14"/>
      <c r="I172" s="11"/>
    </row>
    <row r="173" spans="3:9" ht="17.25" x14ac:dyDescent="0.35">
      <c r="C173" s="10"/>
      <c r="D173" s="11"/>
      <c r="E173" s="13"/>
      <c r="F173" s="14"/>
      <c r="G173" s="13"/>
      <c r="H173" s="14"/>
      <c r="I173" s="11"/>
    </row>
    <row r="174" spans="3:9" ht="17.25" x14ac:dyDescent="0.35">
      <c r="C174" s="10"/>
      <c r="D174" s="11"/>
      <c r="E174" s="13"/>
      <c r="F174" s="14"/>
      <c r="G174" s="13"/>
      <c r="H174" s="14"/>
      <c r="I174" s="11"/>
    </row>
    <row r="175" spans="3:9" ht="17.25" x14ac:dyDescent="0.35">
      <c r="C175" s="10"/>
      <c r="D175" s="11"/>
      <c r="E175" s="13"/>
      <c r="F175" s="14"/>
      <c r="G175" s="13"/>
      <c r="H175" s="14"/>
      <c r="I175" s="11"/>
    </row>
    <row r="176" spans="3:9" ht="17.25" x14ac:dyDescent="0.35">
      <c r="C176" s="10"/>
      <c r="D176" s="11"/>
      <c r="E176" s="13"/>
      <c r="F176" s="14"/>
      <c r="G176" s="13"/>
      <c r="H176" s="14"/>
      <c r="I176" s="11"/>
    </row>
    <row r="177" spans="3:9" ht="17.25" x14ac:dyDescent="0.35">
      <c r="C177" s="10"/>
      <c r="D177" s="11"/>
      <c r="E177" s="13"/>
      <c r="F177" s="14"/>
      <c r="G177" s="13"/>
      <c r="H177" s="14"/>
      <c r="I177" s="11"/>
    </row>
    <row r="178" spans="3:9" ht="17.25" x14ac:dyDescent="0.35">
      <c r="C178" s="10"/>
      <c r="D178" s="11"/>
      <c r="E178" s="13"/>
      <c r="F178" s="14"/>
      <c r="G178" s="13"/>
      <c r="H178" s="14"/>
      <c r="I178" s="11"/>
    </row>
    <row r="179" spans="3:9" ht="17.25" x14ac:dyDescent="0.35">
      <c r="C179" s="10"/>
      <c r="D179" s="11"/>
      <c r="E179" s="13"/>
      <c r="F179" s="14"/>
      <c r="G179" s="13"/>
      <c r="H179" s="14"/>
      <c r="I179" s="11"/>
    </row>
    <row r="180" spans="3:9" ht="17.25" x14ac:dyDescent="0.35">
      <c r="C180" s="10"/>
      <c r="D180" s="11"/>
      <c r="E180" s="13"/>
      <c r="F180" s="14"/>
      <c r="G180" s="13"/>
      <c r="H180" s="14"/>
      <c r="I180" s="11"/>
    </row>
    <row r="181" spans="3:9" ht="17.25" x14ac:dyDescent="0.35">
      <c r="C181" s="10"/>
      <c r="D181" s="11"/>
      <c r="E181" s="13"/>
      <c r="F181" s="14"/>
      <c r="G181" s="13"/>
      <c r="H181" s="14"/>
      <c r="I181" s="11"/>
    </row>
    <row r="182" spans="3:9" ht="17.25" x14ac:dyDescent="0.35">
      <c r="C182" s="10"/>
      <c r="D182" s="11"/>
      <c r="E182" s="13"/>
      <c r="F182" s="14"/>
      <c r="G182" s="13"/>
      <c r="H182" s="14"/>
      <c r="I182" s="11"/>
    </row>
    <row r="183" spans="3:9" ht="17.25" x14ac:dyDescent="0.35">
      <c r="C183" s="10"/>
      <c r="D183" s="11"/>
      <c r="E183" s="13"/>
      <c r="F183" s="14"/>
      <c r="G183" s="13"/>
      <c r="H183" s="14"/>
      <c r="I183" s="11"/>
    </row>
    <row r="184" spans="3:9" ht="17.25" x14ac:dyDescent="0.35">
      <c r="C184" s="10"/>
      <c r="D184" s="11"/>
      <c r="E184" s="13"/>
      <c r="F184" s="14"/>
      <c r="G184" s="13"/>
      <c r="H184" s="14"/>
      <c r="I184" s="11"/>
    </row>
    <row r="185" spans="3:9" ht="17.25" x14ac:dyDescent="0.35">
      <c r="C185" s="10"/>
      <c r="D185" s="11"/>
      <c r="E185" s="13"/>
      <c r="F185" s="14"/>
      <c r="G185" s="13"/>
      <c r="H185" s="14"/>
      <c r="I185" s="11"/>
    </row>
    <row r="186" spans="3:9" ht="17.25" x14ac:dyDescent="0.35">
      <c r="C186" s="10"/>
      <c r="D186" s="11"/>
      <c r="E186" s="13"/>
      <c r="F186" s="14"/>
      <c r="G186" s="13"/>
      <c r="H186" s="14"/>
      <c r="I186" s="11"/>
    </row>
    <row r="187" spans="3:9" ht="17.25" x14ac:dyDescent="0.35">
      <c r="C187" s="10"/>
      <c r="D187" s="11"/>
      <c r="E187" s="13"/>
      <c r="F187" s="14"/>
      <c r="G187" s="13"/>
      <c r="H187" s="14"/>
      <c r="I187" s="11"/>
    </row>
    <row r="188" spans="3:9" ht="17.25" x14ac:dyDescent="0.35">
      <c r="C188" s="10"/>
      <c r="D188" s="11"/>
      <c r="E188" s="13"/>
      <c r="F188" s="14"/>
      <c r="G188" s="13"/>
      <c r="H188" s="14"/>
      <c r="I188" s="11"/>
    </row>
    <row r="189" spans="3:9" ht="17.25" x14ac:dyDescent="0.35">
      <c r="C189" s="10"/>
      <c r="D189" s="11"/>
      <c r="E189" s="13"/>
      <c r="F189" s="14"/>
      <c r="G189" s="13"/>
      <c r="H189" s="14"/>
      <c r="I189" s="11"/>
    </row>
    <row r="190" spans="3:9" ht="17.25" x14ac:dyDescent="0.35">
      <c r="C190" s="10"/>
      <c r="D190" s="11"/>
      <c r="E190" s="13"/>
      <c r="F190" s="14"/>
      <c r="G190" s="13"/>
      <c r="H190" s="14"/>
      <c r="I190" s="11"/>
    </row>
    <row r="191" spans="3:9" ht="17.25" x14ac:dyDescent="0.35">
      <c r="C191" s="10"/>
      <c r="D191" s="11"/>
      <c r="E191" s="13"/>
      <c r="F191" s="14"/>
      <c r="G191" s="13"/>
      <c r="H191" s="14"/>
      <c r="I191" s="11"/>
    </row>
    <row r="192" spans="3:9" ht="17.25" x14ac:dyDescent="0.35">
      <c r="C192" s="10"/>
      <c r="D192" s="11"/>
      <c r="E192" s="13"/>
      <c r="F192" s="14"/>
      <c r="G192" s="13"/>
      <c r="H192" s="14"/>
      <c r="I192" s="11"/>
    </row>
    <row r="193" spans="3:9" ht="17.25" x14ac:dyDescent="0.35">
      <c r="C193" s="10"/>
      <c r="D193" s="11"/>
      <c r="E193" s="13"/>
      <c r="F193" s="14"/>
      <c r="G193" s="13"/>
      <c r="H193" s="14"/>
      <c r="I193" s="11"/>
    </row>
    <row r="194" spans="3:9" ht="17.25" x14ac:dyDescent="0.35">
      <c r="C194" s="10"/>
      <c r="D194" s="11"/>
      <c r="E194" s="13"/>
      <c r="F194" s="14"/>
      <c r="G194" s="13"/>
      <c r="H194" s="14"/>
      <c r="I194" s="11"/>
    </row>
    <row r="195" spans="3:9" ht="17.25" x14ac:dyDescent="0.35">
      <c r="C195" s="10"/>
      <c r="D195" s="11"/>
      <c r="E195" s="13"/>
      <c r="F195" s="14"/>
      <c r="G195" s="13"/>
      <c r="H195" s="14"/>
      <c r="I195" s="11"/>
    </row>
    <row r="196" spans="3:9" ht="17.25" x14ac:dyDescent="0.35">
      <c r="C196" s="10"/>
      <c r="D196" s="11"/>
      <c r="E196" s="13"/>
      <c r="F196" s="14"/>
      <c r="G196" s="13"/>
      <c r="H196" s="14"/>
      <c r="I196" s="11"/>
    </row>
    <row r="197" spans="3:9" ht="17.25" x14ac:dyDescent="0.35">
      <c r="C197" s="10"/>
      <c r="D197" s="11"/>
      <c r="E197" s="13"/>
      <c r="F197" s="14"/>
      <c r="G197" s="13"/>
      <c r="H197" s="14"/>
      <c r="I197" s="11"/>
    </row>
    <row r="198" spans="3:9" ht="17.25" x14ac:dyDescent="0.35">
      <c r="C198" s="10"/>
      <c r="D198" s="11"/>
      <c r="E198" s="13"/>
      <c r="F198" s="14"/>
      <c r="G198" s="13"/>
      <c r="H198" s="14"/>
      <c r="I198" s="11"/>
    </row>
    <row r="199" spans="3:9" ht="17.25" x14ac:dyDescent="0.35">
      <c r="C199" s="10"/>
      <c r="D199" s="11"/>
      <c r="E199" s="13"/>
      <c r="F199" s="14"/>
      <c r="G199" s="13"/>
      <c r="H199" s="14"/>
      <c r="I199" s="11"/>
    </row>
    <row r="200" spans="3:9" ht="17.25" x14ac:dyDescent="0.35">
      <c r="C200" s="10"/>
      <c r="D200" s="11"/>
      <c r="E200" s="13"/>
      <c r="F200" s="14"/>
      <c r="G200" s="13"/>
      <c r="H200" s="14"/>
      <c r="I200" s="11"/>
    </row>
    <row r="201" spans="3:9" ht="17.25" x14ac:dyDescent="0.35">
      <c r="C201" s="10"/>
      <c r="D201" s="11"/>
      <c r="E201" s="13"/>
      <c r="F201" s="14"/>
      <c r="G201" s="13"/>
      <c r="H201" s="14"/>
      <c r="I201" s="11"/>
    </row>
    <row r="202" spans="3:9" ht="17.25" x14ac:dyDescent="0.35">
      <c r="C202" s="10"/>
      <c r="D202" s="11"/>
      <c r="E202" s="13"/>
      <c r="F202" s="14"/>
      <c r="G202" s="13"/>
      <c r="H202" s="14"/>
      <c r="I202" s="11"/>
    </row>
    <row r="203" spans="3:9" ht="17.25" x14ac:dyDescent="0.35">
      <c r="C203" s="10"/>
      <c r="D203" s="11"/>
      <c r="E203" s="13"/>
      <c r="F203" s="14"/>
      <c r="G203" s="13"/>
      <c r="H203" s="14"/>
      <c r="I203" s="11"/>
    </row>
    <row r="204" spans="3:9" ht="17.25" x14ac:dyDescent="0.35">
      <c r="C204" s="10"/>
      <c r="D204" s="11"/>
      <c r="E204" s="13"/>
      <c r="F204" s="14"/>
      <c r="G204" s="13"/>
      <c r="H204" s="14"/>
      <c r="I204" s="11"/>
    </row>
    <row r="205" spans="3:9" ht="17.25" x14ac:dyDescent="0.35">
      <c r="C205" s="10"/>
      <c r="D205" s="11"/>
      <c r="E205" s="13"/>
      <c r="F205" s="14"/>
      <c r="G205" s="13"/>
      <c r="H205" s="14"/>
      <c r="I205" s="11"/>
    </row>
    <row r="206" spans="3:9" ht="17.25" x14ac:dyDescent="0.35">
      <c r="C206" s="10"/>
      <c r="D206" s="11"/>
      <c r="E206" s="13"/>
      <c r="F206" s="14"/>
      <c r="G206" s="13"/>
      <c r="H206" s="14"/>
      <c r="I206" s="11"/>
    </row>
    <row r="207" spans="3:9" ht="17.25" x14ac:dyDescent="0.35">
      <c r="C207" s="10"/>
      <c r="D207" s="11"/>
      <c r="E207" s="13"/>
      <c r="F207" s="14"/>
      <c r="G207" s="13"/>
      <c r="H207" s="14"/>
      <c r="I207" s="11"/>
    </row>
    <row r="208" spans="3:9" ht="17.25" x14ac:dyDescent="0.35">
      <c r="C208" s="10"/>
      <c r="D208" s="11"/>
      <c r="E208" s="13"/>
      <c r="F208" s="14"/>
      <c r="G208" s="13"/>
      <c r="H208" s="14"/>
      <c r="I208" s="11"/>
    </row>
    <row r="209" spans="3:9" ht="17.25" x14ac:dyDescent="0.35">
      <c r="C209" s="10"/>
      <c r="D209" s="11"/>
      <c r="E209" s="13"/>
      <c r="F209" s="14"/>
      <c r="G209" s="13"/>
      <c r="H209" s="14"/>
      <c r="I209" s="11"/>
    </row>
    <row r="210" spans="3:9" ht="17.25" x14ac:dyDescent="0.35">
      <c r="C210" s="10"/>
      <c r="D210" s="11"/>
      <c r="E210" s="13"/>
      <c r="F210" s="14"/>
      <c r="G210" s="13"/>
      <c r="H210" s="14"/>
      <c r="I210" s="11"/>
    </row>
    <row r="211" spans="3:9" ht="17.25" x14ac:dyDescent="0.35">
      <c r="C211" s="10"/>
      <c r="D211" s="11"/>
      <c r="E211" s="13"/>
      <c r="F211" s="14"/>
      <c r="G211" s="13"/>
      <c r="H211" s="14"/>
      <c r="I211" s="11"/>
    </row>
    <row r="212" spans="3:9" ht="17.25" x14ac:dyDescent="0.35">
      <c r="C212" s="10"/>
      <c r="D212" s="11"/>
      <c r="E212" s="13"/>
      <c r="F212" s="14"/>
      <c r="G212" s="13"/>
      <c r="H212" s="14"/>
      <c r="I212" s="11"/>
    </row>
    <row r="213" spans="3:9" ht="17.25" x14ac:dyDescent="0.35">
      <c r="C213" s="10"/>
      <c r="D213" s="11"/>
      <c r="E213" s="13"/>
      <c r="F213" s="14"/>
      <c r="G213" s="13"/>
      <c r="H213" s="14"/>
      <c r="I213" s="11"/>
    </row>
    <row r="214" spans="3:9" ht="17.25" x14ac:dyDescent="0.35">
      <c r="C214" s="10"/>
      <c r="D214" s="11"/>
      <c r="E214" s="13"/>
      <c r="F214" s="14"/>
      <c r="G214" s="13"/>
      <c r="H214" s="14"/>
      <c r="I214" s="11"/>
    </row>
    <row r="215" spans="3:9" ht="17.25" x14ac:dyDescent="0.35">
      <c r="C215" s="10"/>
      <c r="D215" s="11"/>
      <c r="E215" s="13"/>
      <c r="F215" s="14"/>
      <c r="G215" s="13"/>
      <c r="H215" s="14"/>
      <c r="I215" s="11"/>
    </row>
    <row r="216" spans="3:9" ht="17.25" x14ac:dyDescent="0.35">
      <c r="C216" s="10"/>
      <c r="D216" s="11"/>
      <c r="E216" s="13"/>
      <c r="F216" s="14"/>
      <c r="G216" s="13"/>
      <c r="H216" s="14"/>
      <c r="I216" s="11"/>
    </row>
    <row r="217" spans="3:9" ht="17.25" x14ac:dyDescent="0.35">
      <c r="C217" s="10"/>
      <c r="D217" s="11"/>
      <c r="E217" s="13"/>
      <c r="F217" s="14"/>
      <c r="G217" s="13"/>
      <c r="H217" s="14"/>
      <c r="I217" s="11"/>
    </row>
    <row r="218" spans="3:9" ht="17.25" x14ac:dyDescent="0.35">
      <c r="C218" s="10"/>
      <c r="D218" s="11"/>
      <c r="E218" s="13"/>
      <c r="F218" s="14"/>
      <c r="G218" s="13"/>
      <c r="H218" s="14"/>
      <c r="I218" s="11"/>
    </row>
    <row r="219" spans="3:9" ht="17.25" x14ac:dyDescent="0.35">
      <c r="C219" s="10"/>
      <c r="D219" s="11"/>
      <c r="E219" s="13"/>
      <c r="F219" s="14"/>
      <c r="G219" s="13"/>
      <c r="H219" s="14"/>
      <c r="I219" s="11"/>
    </row>
    <row r="220" spans="3:9" ht="17.25" x14ac:dyDescent="0.35">
      <c r="C220" s="10"/>
      <c r="D220" s="11"/>
      <c r="E220" s="13"/>
      <c r="F220" s="14"/>
      <c r="G220" s="13"/>
      <c r="H220" s="14"/>
      <c r="I220" s="11"/>
    </row>
    <row r="221" spans="3:9" ht="17.25" x14ac:dyDescent="0.35">
      <c r="C221" s="10"/>
      <c r="D221" s="11"/>
      <c r="E221" s="13"/>
      <c r="F221" s="14"/>
      <c r="G221" s="13"/>
      <c r="H221" s="14"/>
      <c r="I221" s="11"/>
    </row>
    <row r="222" spans="3:9" ht="17.25" x14ac:dyDescent="0.35">
      <c r="C222" s="10"/>
      <c r="D222" s="11"/>
      <c r="E222" s="13"/>
      <c r="F222" s="14"/>
      <c r="G222" s="13"/>
      <c r="H222" s="14"/>
      <c r="I222" s="11"/>
    </row>
    <row r="223" spans="3:9" ht="17.25" x14ac:dyDescent="0.35">
      <c r="C223" s="10"/>
      <c r="D223" s="11"/>
      <c r="E223" s="13"/>
      <c r="F223" s="14"/>
      <c r="G223" s="13"/>
      <c r="H223" s="14"/>
      <c r="I223" s="11"/>
    </row>
    <row r="224" spans="3:9" ht="17.25" x14ac:dyDescent="0.35">
      <c r="C224" s="10"/>
      <c r="D224" s="11"/>
      <c r="E224" s="13"/>
      <c r="F224" s="14"/>
      <c r="G224" s="13"/>
      <c r="H224" s="14"/>
      <c r="I224" s="11"/>
    </row>
    <row r="225" spans="3:9" ht="17.25" x14ac:dyDescent="0.35">
      <c r="C225" s="10"/>
      <c r="D225" s="11"/>
      <c r="E225" s="13"/>
      <c r="F225" s="14"/>
      <c r="G225" s="13"/>
      <c r="H225" s="14"/>
      <c r="I225" s="11"/>
    </row>
    <row r="226" spans="3:9" ht="17.25" x14ac:dyDescent="0.35">
      <c r="C226" s="10"/>
      <c r="D226" s="11"/>
      <c r="E226" s="13"/>
      <c r="F226" s="14"/>
      <c r="G226" s="13"/>
      <c r="H226" s="14"/>
      <c r="I226" s="11"/>
    </row>
    <row r="227" spans="3:9" ht="17.25" x14ac:dyDescent="0.35">
      <c r="C227" s="10"/>
      <c r="D227" s="11"/>
      <c r="E227" s="13"/>
      <c r="F227" s="14"/>
      <c r="G227" s="13"/>
      <c r="H227" s="14"/>
      <c r="I227" s="11"/>
    </row>
    <row r="228" spans="3:9" ht="17.25" x14ac:dyDescent="0.35">
      <c r="C228" s="10"/>
      <c r="D228" s="11"/>
      <c r="E228" s="13"/>
      <c r="F228" s="14"/>
      <c r="G228" s="13"/>
      <c r="H228" s="14"/>
      <c r="I228" s="11"/>
    </row>
    <row r="229" spans="3:9" ht="17.25" x14ac:dyDescent="0.35">
      <c r="C229" s="10"/>
      <c r="D229" s="11"/>
      <c r="E229" s="13"/>
      <c r="F229" s="14"/>
      <c r="G229" s="13"/>
      <c r="H229" s="14"/>
      <c r="I229" s="11"/>
    </row>
    <row r="230" spans="3:9" ht="17.25" x14ac:dyDescent="0.35">
      <c r="C230" s="10"/>
      <c r="D230" s="11"/>
      <c r="E230" s="13"/>
      <c r="F230" s="14"/>
      <c r="G230" s="13"/>
      <c r="H230" s="14"/>
      <c r="I230" s="11"/>
    </row>
    <row r="231" spans="3:9" ht="17.25" x14ac:dyDescent="0.35">
      <c r="C231" s="10"/>
      <c r="D231" s="11"/>
      <c r="E231" s="13"/>
      <c r="F231" s="14"/>
      <c r="G231" s="13"/>
      <c r="H231" s="14"/>
      <c r="I231" s="11"/>
    </row>
    <row r="232" spans="3:9" ht="17.25" x14ac:dyDescent="0.35">
      <c r="C232" s="10"/>
      <c r="D232" s="11"/>
      <c r="E232" s="13"/>
      <c r="F232" s="14"/>
      <c r="G232" s="13"/>
      <c r="H232" s="14"/>
      <c r="I232" s="11"/>
    </row>
    <row r="233" spans="3:9" ht="17.25" x14ac:dyDescent="0.35">
      <c r="C233" s="10"/>
      <c r="D233" s="11"/>
      <c r="E233" s="13"/>
      <c r="F233" s="14"/>
      <c r="G233" s="13"/>
      <c r="H233" s="14"/>
      <c r="I233" s="11"/>
    </row>
    <row r="234" spans="3:9" ht="17.25" x14ac:dyDescent="0.35">
      <c r="C234" s="10"/>
      <c r="D234" s="11"/>
      <c r="E234" s="13"/>
      <c r="F234" s="14"/>
      <c r="G234" s="13"/>
      <c r="H234" s="14"/>
      <c r="I234" s="11"/>
    </row>
    <row r="235" spans="3:9" ht="17.25" x14ac:dyDescent="0.35">
      <c r="C235" s="10"/>
      <c r="D235" s="11"/>
      <c r="E235" s="13"/>
      <c r="F235" s="14"/>
      <c r="G235" s="13"/>
      <c r="H235" s="14"/>
      <c r="I235" s="11"/>
    </row>
    <row r="236" spans="3:9" ht="17.25" x14ac:dyDescent="0.35">
      <c r="C236" s="10"/>
      <c r="D236" s="11"/>
      <c r="E236" s="13"/>
      <c r="F236" s="14"/>
      <c r="G236" s="13"/>
      <c r="H236" s="14"/>
      <c r="I236" s="11"/>
    </row>
    <row r="237" spans="3:9" ht="17.25" x14ac:dyDescent="0.35">
      <c r="C237" s="10"/>
      <c r="D237" s="11"/>
      <c r="E237" s="13"/>
      <c r="F237" s="14"/>
      <c r="G237" s="13"/>
      <c r="H237" s="14"/>
      <c r="I237" s="11"/>
    </row>
    <row r="238" spans="3:9" ht="17.25" x14ac:dyDescent="0.35">
      <c r="C238" s="10"/>
      <c r="D238" s="11"/>
      <c r="E238" s="13"/>
      <c r="F238" s="14"/>
      <c r="G238" s="13"/>
      <c r="H238" s="14"/>
      <c r="I238" s="11"/>
    </row>
    <row r="239" spans="3:9" ht="17.25" x14ac:dyDescent="0.35">
      <c r="C239" s="10"/>
      <c r="D239" s="11"/>
      <c r="E239" s="13"/>
      <c r="F239" s="14"/>
      <c r="G239" s="13"/>
      <c r="H239" s="14"/>
      <c r="I239" s="11"/>
    </row>
    <row r="240" spans="3:9" ht="17.25" x14ac:dyDescent="0.35">
      <c r="C240" s="10"/>
      <c r="D240" s="11"/>
      <c r="E240" s="13"/>
      <c r="F240" s="14"/>
      <c r="G240" s="13"/>
      <c r="H240" s="14"/>
      <c r="I240" s="11"/>
    </row>
    <row r="241" spans="3:9" ht="17.25" x14ac:dyDescent="0.35">
      <c r="C241" s="10"/>
      <c r="D241" s="11"/>
      <c r="E241" s="13"/>
      <c r="F241" s="14"/>
      <c r="G241" s="13"/>
      <c r="H241" s="14"/>
      <c r="I241" s="11"/>
    </row>
    <row r="242" spans="3:9" ht="17.25" x14ac:dyDescent="0.35">
      <c r="C242" s="10"/>
      <c r="D242" s="11"/>
      <c r="E242" s="13"/>
      <c r="F242" s="14"/>
      <c r="G242" s="13"/>
      <c r="H242" s="14"/>
      <c r="I242" s="11"/>
    </row>
    <row r="243" spans="3:9" ht="17.25" x14ac:dyDescent="0.35">
      <c r="C243" s="10"/>
      <c r="D243" s="11"/>
      <c r="E243" s="13"/>
      <c r="F243" s="14"/>
      <c r="G243" s="13"/>
      <c r="H243" s="14"/>
      <c r="I243" s="11"/>
    </row>
    <row r="244" spans="3:9" ht="17.25" x14ac:dyDescent="0.35">
      <c r="C244" s="10"/>
      <c r="D244" s="11"/>
      <c r="E244" s="13"/>
      <c r="F244" s="14"/>
      <c r="G244" s="13"/>
      <c r="H244" s="14"/>
      <c r="I244" s="11"/>
    </row>
    <row r="245" spans="3:9" ht="17.25" x14ac:dyDescent="0.35">
      <c r="C245" s="10"/>
      <c r="D245" s="11"/>
      <c r="E245" s="13"/>
      <c r="F245" s="14"/>
      <c r="G245" s="13"/>
      <c r="H245" s="14"/>
      <c r="I245" s="11"/>
    </row>
    <row r="246" spans="3:9" ht="17.25" x14ac:dyDescent="0.35">
      <c r="C246" s="10"/>
      <c r="D246" s="11"/>
      <c r="E246" s="13"/>
      <c r="F246" s="14"/>
      <c r="G246" s="13"/>
      <c r="H246" s="14"/>
      <c r="I246" s="11"/>
    </row>
    <row r="247" spans="3:9" ht="17.25" x14ac:dyDescent="0.35">
      <c r="C247" s="10"/>
      <c r="D247" s="11"/>
      <c r="E247" s="13"/>
      <c r="F247" s="14"/>
      <c r="G247" s="13"/>
      <c r="H247" s="14"/>
      <c r="I247" s="11"/>
    </row>
    <row r="248" spans="3:9" ht="17.25" x14ac:dyDescent="0.35">
      <c r="C248" s="10"/>
      <c r="D248" s="11"/>
      <c r="E248" s="13"/>
      <c r="F248" s="14"/>
      <c r="G248" s="13"/>
      <c r="H248" s="14"/>
      <c r="I248" s="11"/>
    </row>
    <row r="249" spans="3:9" ht="17.25" x14ac:dyDescent="0.35">
      <c r="C249" s="10"/>
      <c r="D249" s="11"/>
      <c r="E249" s="13"/>
      <c r="F249" s="14"/>
      <c r="G249" s="13"/>
      <c r="H249" s="14"/>
      <c r="I249" s="11"/>
    </row>
    <row r="250" spans="3:9" ht="17.25" x14ac:dyDescent="0.35">
      <c r="C250" s="10"/>
      <c r="D250" s="11"/>
      <c r="E250" s="13"/>
      <c r="F250" s="14"/>
      <c r="G250" s="13"/>
      <c r="H250" s="14"/>
      <c r="I250" s="11"/>
    </row>
    <row r="251" spans="3:9" ht="17.25" x14ac:dyDescent="0.35">
      <c r="C251" s="10"/>
      <c r="D251" s="11"/>
      <c r="E251" s="13"/>
      <c r="F251" s="14"/>
      <c r="G251" s="13"/>
      <c r="H251" s="14"/>
      <c r="I251" s="11"/>
    </row>
    <row r="252" spans="3:9" ht="17.25" x14ac:dyDescent="0.35">
      <c r="C252" s="10"/>
      <c r="D252" s="11"/>
      <c r="E252" s="13"/>
      <c r="F252" s="14"/>
      <c r="G252" s="13"/>
      <c r="H252" s="14"/>
      <c r="I252" s="11"/>
    </row>
    <row r="253" spans="3:9" ht="17.25" x14ac:dyDescent="0.35">
      <c r="C253" s="10"/>
      <c r="D253" s="11"/>
      <c r="E253" s="13"/>
      <c r="F253" s="14"/>
      <c r="G253" s="13"/>
      <c r="H253" s="14"/>
      <c r="I253" s="11"/>
    </row>
    <row r="254" spans="3:9" ht="17.25" x14ac:dyDescent="0.35">
      <c r="C254" s="10"/>
      <c r="D254" s="11"/>
      <c r="E254" s="13"/>
      <c r="F254" s="14"/>
      <c r="G254" s="13"/>
      <c r="H254" s="14"/>
      <c r="I254" s="11"/>
    </row>
    <row r="255" spans="3:9" ht="17.25" x14ac:dyDescent="0.35">
      <c r="C255" s="10"/>
      <c r="D255" s="11"/>
      <c r="E255" s="13"/>
      <c r="F255" s="14"/>
      <c r="G255" s="13"/>
      <c r="H255" s="14"/>
      <c r="I255" s="11"/>
    </row>
    <row r="256" spans="3:9" ht="17.25" x14ac:dyDescent="0.35">
      <c r="C256" s="10"/>
      <c r="D256" s="11"/>
      <c r="E256" s="13"/>
      <c r="F256" s="14"/>
      <c r="G256" s="13"/>
      <c r="H256" s="14"/>
      <c r="I256" s="11"/>
    </row>
    <row r="257" spans="3:9" ht="17.25" x14ac:dyDescent="0.35">
      <c r="C257" s="10"/>
      <c r="D257" s="11"/>
      <c r="E257" s="13"/>
      <c r="F257" s="14"/>
      <c r="G257" s="13"/>
      <c r="H257" s="14"/>
      <c r="I257" s="11"/>
    </row>
    <row r="258" spans="3:9" ht="17.25" x14ac:dyDescent="0.35">
      <c r="C258" s="10"/>
      <c r="D258" s="11"/>
      <c r="E258" s="13"/>
      <c r="F258" s="14"/>
      <c r="G258" s="13"/>
      <c r="H258" s="14"/>
      <c r="I258" s="11"/>
    </row>
    <row r="259" spans="3:9" ht="17.25" x14ac:dyDescent="0.35">
      <c r="C259" s="10"/>
      <c r="D259" s="11"/>
      <c r="E259" s="13"/>
      <c r="F259" s="14"/>
      <c r="G259" s="13"/>
      <c r="H259" s="14"/>
      <c r="I259" s="11"/>
    </row>
    <row r="260" spans="3:9" ht="17.25" x14ac:dyDescent="0.35">
      <c r="C260" s="10"/>
      <c r="D260" s="11"/>
      <c r="E260" s="13"/>
      <c r="F260" s="14"/>
      <c r="G260" s="13"/>
      <c r="H260" s="14"/>
      <c r="I260" s="11"/>
    </row>
    <row r="261" spans="3:9" ht="17.25" x14ac:dyDescent="0.35">
      <c r="C261" s="10"/>
      <c r="D261" s="11"/>
      <c r="E261" s="13"/>
      <c r="F261" s="14"/>
      <c r="G261" s="13"/>
      <c r="H261" s="14"/>
      <c r="I261" s="11"/>
    </row>
    <row r="262" spans="3:9" ht="17.25" x14ac:dyDescent="0.35">
      <c r="C262" s="10"/>
      <c r="D262" s="11"/>
      <c r="E262" s="13"/>
      <c r="F262" s="14"/>
      <c r="G262" s="13"/>
      <c r="H262" s="14"/>
      <c r="I262" s="11"/>
    </row>
    <row r="263" spans="3:9" ht="17.25" x14ac:dyDescent="0.35">
      <c r="C263" s="10"/>
      <c r="D263" s="11"/>
      <c r="E263" s="13"/>
      <c r="F263" s="14"/>
      <c r="G263" s="13"/>
      <c r="H263" s="14"/>
      <c r="I263" s="11"/>
    </row>
    <row r="264" spans="3:9" ht="17.25" x14ac:dyDescent="0.35">
      <c r="C264" s="10"/>
      <c r="D264" s="11"/>
      <c r="E264" s="13"/>
      <c r="F264" s="14"/>
      <c r="G264" s="13"/>
      <c r="H264" s="14"/>
      <c r="I264" s="11"/>
    </row>
    <row r="265" spans="3:9" ht="17.25" x14ac:dyDescent="0.35">
      <c r="C265" s="10"/>
      <c r="D265" s="11"/>
      <c r="E265" s="13"/>
      <c r="F265" s="14"/>
      <c r="G265" s="13"/>
      <c r="H265" s="14"/>
      <c r="I265" s="11"/>
    </row>
    <row r="266" spans="3:9" ht="17.25" x14ac:dyDescent="0.35">
      <c r="C266" s="10"/>
      <c r="D266" s="11"/>
      <c r="E266" s="13"/>
      <c r="F266" s="14"/>
      <c r="G266" s="13"/>
      <c r="H266" s="14"/>
      <c r="I266" s="11"/>
    </row>
    <row r="267" spans="3:9" ht="17.25" x14ac:dyDescent="0.35">
      <c r="C267" s="10"/>
      <c r="D267" s="11"/>
      <c r="E267" s="13"/>
      <c r="F267" s="14"/>
      <c r="G267" s="13"/>
      <c r="H267" s="14"/>
      <c r="I267" s="11"/>
    </row>
    <row r="268" spans="3:9" ht="17.25" x14ac:dyDescent="0.35">
      <c r="C268" s="10"/>
      <c r="D268" s="11"/>
      <c r="E268" s="13"/>
      <c r="F268" s="14"/>
      <c r="G268" s="13"/>
      <c r="H268" s="14"/>
      <c r="I268" s="11"/>
    </row>
    <row r="269" spans="3:9" ht="17.25" x14ac:dyDescent="0.35">
      <c r="C269" s="10"/>
      <c r="D269" s="11"/>
      <c r="E269" s="13"/>
      <c r="F269" s="14"/>
      <c r="G269" s="13"/>
      <c r="H269" s="14"/>
      <c r="I269" s="11"/>
    </row>
    <row r="270" spans="3:9" ht="17.25" x14ac:dyDescent="0.35">
      <c r="C270" s="10"/>
      <c r="D270" s="11"/>
      <c r="E270" s="13"/>
      <c r="F270" s="14"/>
      <c r="G270" s="13"/>
      <c r="H270" s="14"/>
      <c r="I270" s="11"/>
    </row>
    <row r="271" spans="3:9" ht="17.25" x14ac:dyDescent="0.35">
      <c r="C271" s="10"/>
      <c r="D271" s="11"/>
      <c r="E271" s="13"/>
      <c r="F271" s="14"/>
      <c r="G271" s="13"/>
      <c r="H271" s="14"/>
      <c r="I271" s="11"/>
    </row>
    <row r="272" spans="3:9" ht="17.25" x14ac:dyDescent="0.35">
      <c r="C272" s="10"/>
      <c r="D272" s="11"/>
      <c r="E272" s="13"/>
      <c r="F272" s="14"/>
      <c r="G272" s="13"/>
      <c r="H272" s="14"/>
      <c r="I272" s="11"/>
    </row>
    <row r="273" spans="3:9" ht="17.25" x14ac:dyDescent="0.35">
      <c r="C273" s="10"/>
      <c r="D273" s="11"/>
      <c r="E273" s="13"/>
      <c r="F273" s="14"/>
      <c r="G273" s="13"/>
      <c r="H273" s="14"/>
      <c r="I273" s="11"/>
    </row>
    <row r="274" spans="3:9" ht="17.25" x14ac:dyDescent="0.35">
      <c r="C274" s="10"/>
      <c r="D274" s="11"/>
      <c r="E274" s="13"/>
      <c r="F274" s="14"/>
      <c r="G274" s="13"/>
      <c r="H274" s="14"/>
      <c r="I274" s="11"/>
    </row>
    <row r="275" spans="3:9" ht="17.25" x14ac:dyDescent="0.35">
      <c r="C275" s="10"/>
      <c r="D275" s="11"/>
      <c r="E275" s="13"/>
      <c r="F275" s="14"/>
      <c r="G275" s="13"/>
      <c r="H275" s="14"/>
      <c r="I275" s="11"/>
    </row>
    <row r="276" spans="3:9" ht="17.25" x14ac:dyDescent="0.35">
      <c r="C276" s="10"/>
      <c r="D276" s="11"/>
      <c r="E276" s="13"/>
      <c r="F276" s="14"/>
      <c r="G276" s="13"/>
      <c r="H276" s="14"/>
      <c r="I276" s="11"/>
    </row>
    <row r="277" spans="3:9" ht="17.25" x14ac:dyDescent="0.35">
      <c r="C277" s="10"/>
      <c r="D277" s="11"/>
      <c r="E277" s="13"/>
      <c r="F277" s="14"/>
      <c r="G277" s="13"/>
      <c r="H277" s="14"/>
      <c r="I277" s="11"/>
    </row>
    <row r="278" spans="3:9" ht="17.25" x14ac:dyDescent="0.35">
      <c r="C278" s="10"/>
      <c r="D278" s="11"/>
      <c r="E278" s="13"/>
      <c r="F278" s="14"/>
      <c r="G278" s="13"/>
      <c r="H278" s="14"/>
      <c r="I278" s="11"/>
    </row>
    <row r="279" spans="3:9" ht="17.25" x14ac:dyDescent="0.35">
      <c r="C279" s="10"/>
      <c r="D279" s="11"/>
      <c r="E279" s="13"/>
      <c r="F279" s="14"/>
      <c r="G279" s="13"/>
      <c r="H279" s="14"/>
      <c r="I279" s="11"/>
    </row>
    <row r="280" spans="3:9" ht="17.25" x14ac:dyDescent="0.35">
      <c r="C280" s="10"/>
      <c r="D280" s="11"/>
      <c r="E280" s="13"/>
      <c r="F280" s="14"/>
      <c r="G280" s="13"/>
      <c r="H280" s="14"/>
      <c r="I280" s="11"/>
    </row>
    <row r="281" spans="3:9" ht="17.25" x14ac:dyDescent="0.35">
      <c r="C281" s="10"/>
      <c r="D281" s="11"/>
      <c r="E281" s="13"/>
      <c r="F281" s="14"/>
      <c r="G281" s="13"/>
      <c r="H281" s="14"/>
      <c r="I281" s="11"/>
    </row>
    <row r="282" spans="3:9" ht="17.25" x14ac:dyDescent="0.35">
      <c r="C282" s="10"/>
      <c r="D282" s="11"/>
      <c r="E282" s="13"/>
      <c r="F282" s="14"/>
      <c r="G282" s="13"/>
      <c r="H282" s="14"/>
      <c r="I282" s="11"/>
    </row>
    <row r="283" spans="3:9" ht="17.25" x14ac:dyDescent="0.35">
      <c r="C283" s="10"/>
      <c r="D283" s="11"/>
      <c r="E283" s="13"/>
      <c r="F283" s="14"/>
      <c r="G283" s="13"/>
      <c r="H283" s="14"/>
      <c r="I283" s="11"/>
    </row>
    <row r="284" spans="3:9" ht="17.25" x14ac:dyDescent="0.35">
      <c r="C284" s="10"/>
      <c r="D284" s="11"/>
      <c r="E284" s="13"/>
      <c r="F284" s="14"/>
      <c r="G284" s="13"/>
      <c r="H284" s="14"/>
      <c r="I284" s="11"/>
    </row>
    <row r="285" spans="3:9" ht="17.25" x14ac:dyDescent="0.35">
      <c r="C285" s="10"/>
      <c r="D285" s="11"/>
      <c r="E285" s="13"/>
      <c r="F285" s="14"/>
      <c r="G285" s="13"/>
      <c r="H285" s="14"/>
      <c r="I285" s="11"/>
    </row>
    <row r="286" spans="3:9" ht="17.25" x14ac:dyDescent="0.35">
      <c r="C286" s="10"/>
      <c r="D286" s="11"/>
      <c r="E286" s="13"/>
      <c r="F286" s="14"/>
      <c r="G286" s="13"/>
      <c r="H286" s="14"/>
      <c r="I286" s="11"/>
    </row>
    <row r="287" spans="3:9" ht="17.25" x14ac:dyDescent="0.35">
      <c r="C287" s="10"/>
      <c r="D287" s="11"/>
      <c r="E287" s="13"/>
      <c r="F287" s="14"/>
      <c r="G287" s="13"/>
      <c r="H287" s="14"/>
      <c r="I287" s="11"/>
    </row>
    <row r="288" spans="3:9" ht="17.25" x14ac:dyDescent="0.35">
      <c r="C288" s="10"/>
      <c r="D288" s="11"/>
      <c r="E288" s="13"/>
      <c r="F288" s="14"/>
      <c r="G288" s="13"/>
      <c r="H288" s="14"/>
      <c r="I288" s="11"/>
    </row>
    <row r="289" spans="3:9" ht="17.25" x14ac:dyDescent="0.35">
      <c r="C289" s="10"/>
      <c r="D289" s="11"/>
      <c r="E289" s="13"/>
      <c r="F289" s="14"/>
      <c r="G289" s="13"/>
      <c r="H289" s="14"/>
      <c r="I289" s="11"/>
    </row>
    <row r="290" spans="3:9" ht="17.25" x14ac:dyDescent="0.35">
      <c r="C290" s="10"/>
      <c r="D290" s="11"/>
      <c r="E290" s="13"/>
      <c r="F290" s="14"/>
      <c r="G290" s="13"/>
      <c r="H290" s="14"/>
      <c r="I290" s="11"/>
    </row>
    <row r="291" spans="3:9" ht="17.25" x14ac:dyDescent="0.35">
      <c r="C291" s="10"/>
      <c r="D291" s="11"/>
      <c r="E291" s="13"/>
      <c r="F291" s="14"/>
      <c r="G291" s="13"/>
      <c r="H291" s="14"/>
      <c r="I291" s="11"/>
    </row>
    <row r="292" spans="3:9" ht="17.25" x14ac:dyDescent="0.35">
      <c r="C292" s="10"/>
      <c r="D292" s="11"/>
      <c r="E292" s="13"/>
      <c r="F292" s="14"/>
      <c r="G292" s="13"/>
      <c r="H292" s="14"/>
      <c r="I292" s="11"/>
    </row>
    <row r="293" spans="3:9" ht="17.25" x14ac:dyDescent="0.35">
      <c r="C293" s="10"/>
      <c r="D293" s="11"/>
      <c r="E293" s="13"/>
      <c r="F293" s="14"/>
      <c r="G293" s="13"/>
      <c r="H293" s="14"/>
      <c r="I293" s="11"/>
    </row>
    <row r="294" spans="3:9" ht="17.25" x14ac:dyDescent="0.35">
      <c r="C294" s="10"/>
      <c r="D294" s="11"/>
      <c r="E294" s="13"/>
      <c r="F294" s="14"/>
      <c r="G294" s="13"/>
      <c r="H294" s="14"/>
      <c r="I294" s="11"/>
    </row>
    <row r="295" spans="3:9" ht="17.25" x14ac:dyDescent="0.35">
      <c r="C295" s="10"/>
      <c r="D295" s="11"/>
      <c r="E295" s="13"/>
      <c r="F295" s="14"/>
      <c r="G295" s="13"/>
      <c r="H295" s="14"/>
      <c r="I295" s="11"/>
    </row>
    <row r="296" spans="3:9" ht="17.25" x14ac:dyDescent="0.35">
      <c r="C296" s="10"/>
      <c r="D296" s="11"/>
      <c r="E296" s="13"/>
      <c r="F296" s="14"/>
      <c r="G296" s="13"/>
      <c r="H296" s="14"/>
      <c r="I296" s="11"/>
    </row>
    <row r="297" spans="3:9" ht="17.25" x14ac:dyDescent="0.35">
      <c r="C297" s="10"/>
      <c r="D297" s="11"/>
      <c r="E297" s="13"/>
      <c r="F297" s="14"/>
      <c r="G297" s="13"/>
      <c r="H297" s="14"/>
      <c r="I297" s="11"/>
    </row>
    <row r="298" spans="3:9" ht="17.25" x14ac:dyDescent="0.35">
      <c r="C298" s="10"/>
      <c r="D298" s="11"/>
      <c r="E298" s="13"/>
      <c r="F298" s="14"/>
      <c r="G298" s="13"/>
      <c r="H298" s="14"/>
      <c r="I298" s="11"/>
    </row>
    <row r="299" spans="3:9" ht="17.25" x14ac:dyDescent="0.35">
      <c r="C299" s="10"/>
      <c r="D299" s="11"/>
      <c r="E299" s="13"/>
      <c r="F299" s="14"/>
      <c r="G299" s="13"/>
      <c r="H299" s="14"/>
      <c r="I299" s="11"/>
    </row>
    <row r="300" spans="3:9" ht="17.25" x14ac:dyDescent="0.35">
      <c r="C300" s="10"/>
      <c r="D300" s="11"/>
      <c r="E300" s="13"/>
      <c r="F300" s="14"/>
      <c r="G300" s="13"/>
      <c r="H300" s="14"/>
      <c r="I300" s="11"/>
    </row>
    <row r="301" spans="3:9" ht="17.25" x14ac:dyDescent="0.35">
      <c r="C301" s="10"/>
      <c r="D301" s="11"/>
      <c r="E301" s="13"/>
      <c r="F301" s="14"/>
      <c r="G301" s="13"/>
      <c r="H301" s="14"/>
      <c r="I301" s="11"/>
    </row>
    <row r="302" spans="3:9" ht="17.25" x14ac:dyDescent="0.35">
      <c r="C302" s="10"/>
      <c r="D302" s="11"/>
      <c r="E302" s="13"/>
      <c r="F302" s="14"/>
      <c r="G302" s="13"/>
      <c r="H302" s="14"/>
      <c r="I302" s="11"/>
    </row>
    <row r="303" spans="3:9" ht="17.25" x14ac:dyDescent="0.35">
      <c r="C303" s="10"/>
      <c r="D303" s="11"/>
      <c r="E303" s="13"/>
      <c r="F303" s="14"/>
      <c r="G303" s="13"/>
      <c r="H303" s="14"/>
      <c r="I303" s="11"/>
    </row>
    <row r="304" spans="3:9" ht="17.25" x14ac:dyDescent="0.35">
      <c r="C304" s="10"/>
      <c r="D304" s="11"/>
      <c r="E304" s="13"/>
      <c r="F304" s="14"/>
      <c r="G304" s="13"/>
      <c r="H304" s="14"/>
      <c r="I304" s="11"/>
    </row>
    <row r="305" spans="3:9" ht="17.25" x14ac:dyDescent="0.35">
      <c r="C305" s="10"/>
      <c r="D305" s="11"/>
      <c r="E305" s="13"/>
      <c r="F305" s="14"/>
      <c r="G305" s="13"/>
      <c r="H305" s="14"/>
      <c r="I305" s="11"/>
    </row>
    <row r="306" spans="3:9" ht="17.25" x14ac:dyDescent="0.35">
      <c r="C306" s="10"/>
      <c r="D306" s="11"/>
      <c r="E306" s="13"/>
      <c r="F306" s="14"/>
      <c r="G306" s="13"/>
      <c r="H306" s="14"/>
      <c r="I306" s="11"/>
    </row>
    <row r="307" spans="3:9" ht="17.25" x14ac:dyDescent="0.35">
      <c r="C307" s="10"/>
      <c r="D307" s="11"/>
      <c r="E307" s="13"/>
      <c r="F307" s="14"/>
      <c r="G307" s="13"/>
      <c r="H307" s="14"/>
      <c r="I307" s="11"/>
    </row>
    <row r="308" spans="3:9" ht="17.25" x14ac:dyDescent="0.35">
      <c r="C308" s="10"/>
      <c r="D308" s="11"/>
      <c r="E308" s="13"/>
      <c r="F308" s="14"/>
      <c r="G308" s="13"/>
      <c r="H308" s="14"/>
      <c r="I308" s="11"/>
    </row>
    <row r="309" spans="3:9" ht="17.25" x14ac:dyDescent="0.35">
      <c r="C309" s="10"/>
      <c r="D309" s="11"/>
      <c r="E309" s="13"/>
      <c r="F309" s="14"/>
      <c r="G309" s="13"/>
      <c r="H309" s="14"/>
      <c r="I309" s="11"/>
    </row>
    <row r="310" spans="3:9" ht="17.25" x14ac:dyDescent="0.35">
      <c r="C310" s="10"/>
      <c r="D310" s="11"/>
      <c r="E310" s="13"/>
      <c r="F310" s="14"/>
      <c r="G310" s="13"/>
      <c r="H310" s="14"/>
      <c r="I310" s="11"/>
    </row>
    <row r="311" spans="3:9" ht="17.25" x14ac:dyDescent="0.35">
      <c r="C311" s="10"/>
      <c r="D311" s="11"/>
      <c r="E311" s="13"/>
      <c r="F311" s="14"/>
      <c r="G311" s="13"/>
      <c r="H311" s="14"/>
      <c r="I311" s="11"/>
    </row>
    <row r="312" spans="3:9" ht="17.25" x14ac:dyDescent="0.35">
      <c r="C312" s="10"/>
      <c r="D312" s="11"/>
      <c r="E312" s="13"/>
      <c r="F312" s="14"/>
      <c r="G312" s="13"/>
      <c r="H312" s="14"/>
      <c r="I312" s="11"/>
    </row>
    <row r="313" spans="3:9" ht="17.25" x14ac:dyDescent="0.35">
      <c r="C313" s="10"/>
      <c r="D313" s="11"/>
      <c r="E313" s="13"/>
      <c r="F313" s="14"/>
      <c r="G313" s="13"/>
      <c r="H313" s="14"/>
      <c r="I313" s="11"/>
    </row>
    <row r="314" spans="3:9" ht="17.25" x14ac:dyDescent="0.35">
      <c r="C314" s="10"/>
      <c r="D314" s="11"/>
      <c r="E314" s="13"/>
      <c r="F314" s="14"/>
      <c r="G314" s="13"/>
      <c r="H314" s="14"/>
      <c r="I314" s="11"/>
    </row>
    <row r="315" spans="3:9" ht="17.25" x14ac:dyDescent="0.35">
      <c r="C315" s="10"/>
      <c r="D315" s="11"/>
      <c r="E315" s="13"/>
      <c r="F315" s="14"/>
      <c r="G315" s="13"/>
      <c r="H315" s="14"/>
      <c r="I315" s="11"/>
    </row>
    <row r="316" spans="3:9" ht="17.25" x14ac:dyDescent="0.35">
      <c r="C316" s="10"/>
      <c r="D316" s="11"/>
      <c r="E316" s="13"/>
      <c r="F316" s="14"/>
      <c r="G316" s="13"/>
      <c r="H316" s="14"/>
      <c r="I316" s="11"/>
    </row>
    <row r="317" spans="3:9" ht="17.25" x14ac:dyDescent="0.35">
      <c r="C317" s="10"/>
      <c r="D317" s="11"/>
      <c r="E317" s="13"/>
      <c r="F317" s="14"/>
      <c r="G317" s="13"/>
      <c r="H317" s="14"/>
      <c r="I317" s="11"/>
    </row>
    <row r="318" spans="3:9" ht="17.25" x14ac:dyDescent="0.35">
      <c r="C318" s="10"/>
      <c r="D318" s="11"/>
      <c r="E318" s="13"/>
      <c r="F318" s="14"/>
      <c r="G318" s="13"/>
      <c r="H318" s="14"/>
      <c r="I318" s="11"/>
    </row>
    <row r="319" spans="3:9" ht="17.25" x14ac:dyDescent="0.35">
      <c r="C319" s="10"/>
      <c r="D319" s="11"/>
      <c r="E319" s="13"/>
      <c r="F319" s="14"/>
      <c r="G319" s="13"/>
      <c r="H319" s="14"/>
      <c r="I319" s="11"/>
    </row>
    <row r="320" spans="3:9" ht="17.25" x14ac:dyDescent="0.35">
      <c r="C320" s="10"/>
      <c r="D320" s="11"/>
      <c r="E320" s="13"/>
      <c r="F320" s="14"/>
      <c r="G320" s="13"/>
      <c r="H320" s="14"/>
      <c r="I320" s="11"/>
    </row>
    <row r="321" spans="3:9" ht="17.25" x14ac:dyDescent="0.35">
      <c r="C321" s="10"/>
      <c r="D321" s="11"/>
      <c r="E321" s="13"/>
      <c r="F321" s="14"/>
      <c r="G321" s="13"/>
      <c r="H321" s="14"/>
      <c r="I321" s="11"/>
    </row>
    <row r="322" spans="3:9" ht="17.25" x14ac:dyDescent="0.35">
      <c r="C322" s="10"/>
      <c r="D322" s="11"/>
      <c r="E322" s="13"/>
      <c r="F322" s="14"/>
      <c r="G322" s="13"/>
      <c r="H322" s="14"/>
      <c r="I322" s="11"/>
    </row>
    <row r="323" spans="3:9" ht="17.25" x14ac:dyDescent="0.35">
      <c r="C323" s="10"/>
      <c r="D323" s="11"/>
      <c r="E323" s="13"/>
      <c r="F323" s="14"/>
      <c r="G323" s="13"/>
      <c r="H323" s="14"/>
      <c r="I323" s="11"/>
    </row>
    <row r="324" spans="3:9" ht="17.25" x14ac:dyDescent="0.35">
      <c r="C324" s="10"/>
      <c r="D324" s="11"/>
      <c r="E324" s="13"/>
      <c r="F324" s="14"/>
      <c r="G324" s="13"/>
      <c r="H324" s="14"/>
      <c r="I324" s="11"/>
    </row>
    <row r="325" spans="3:9" ht="17.25" x14ac:dyDescent="0.35">
      <c r="C325" s="10"/>
      <c r="D325" s="11"/>
      <c r="E325" s="13"/>
      <c r="F325" s="14"/>
      <c r="G325" s="13"/>
      <c r="H325" s="14"/>
      <c r="I325" s="11"/>
    </row>
    <row r="326" spans="3:9" ht="17.25" x14ac:dyDescent="0.35">
      <c r="C326" s="10"/>
      <c r="D326" s="11"/>
      <c r="E326" s="13"/>
      <c r="F326" s="14"/>
      <c r="G326" s="13"/>
      <c r="H326" s="14"/>
      <c r="I326" s="11"/>
    </row>
    <row r="327" spans="3:9" ht="17.25" x14ac:dyDescent="0.35">
      <c r="C327" s="10"/>
      <c r="D327" s="11"/>
      <c r="E327" s="13"/>
      <c r="F327" s="14"/>
      <c r="G327" s="13"/>
      <c r="H327" s="14"/>
      <c r="I327" s="11"/>
    </row>
    <row r="328" spans="3:9" ht="17.25" x14ac:dyDescent="0.35">
      <c r="C328" s="10"/>
      <c r="D328" s="11"/>
      <c r="E328" s="13"/>
      <c r="F328" s="14"/>
      <c r="G328" s="13"/>
      <c r="H328" s="14"/>
      <c r="I328" s="11"/>
    </row>
    <row r="329" spans="3:9" ht="17.25" x14ac:dyDescent="0.35">
      <c r="C329" s="10"/>
      <c r="D329" s="11"/>
      <c r="E329" s="13"/>
      <c r="F329" s="14"/>
      <c r="G329" s="13"/>
      <c r="H329" s="14"/>
      <c r="I329" s="11"/>
    </row>
    <row r="330" spans="3:9" ht="17.25" x14ac:dyDescent="0.35">
      <c r="C330" s="10"/>
      <c r="D330" s="11"/>
      <c r="E330" s="13"/>
      <c r="F330" s="14"/>
      <c r="G330" s="13"/>
      <c r="H330" s="14"/>
      <c r="I330" s="11"/>
    </row>
    <row r="331" spans="3:9" ht="17.25" x14ac:dyDescent="0.35">
      <c r="C331" s="10"/>
      <c r="D331" s="11"/>
      <c r="E331" s="13"/>
      <c r="F331" s="14"/>
      <c r="G331" s="13"/>
      <c r="H331" s="14"/>
      <c r="I331" s="11"/>
    </row>
    <row r="332" spans="3:9" ht="17.25" x14ac:dyDescent="0.35">
      <c r="C332" s="10"/>
      <c r="D332" s="11"/>
      <c r="E332" s="13"/>
      <c r="F332" s="14"/>
      <c r="G332" s="13"/>
      <c r="H332" s="14"/>
      <c r="I332" s="11"/>
    </row>
    <row r="333" spans="3:9" ht="17.25" x14ac:dyDescent="0.35">
      <c r="C333" s="10"/>
      <c r="D333" s="11"/>
      <c r="E333" s="13"/>
      <c r="F333" s="14"/>
      <c r="G333" s="13"/>
      <c r="H333" s="14"/>
      <c r="I333" s="11"/>
    </row>
    <row r="334" spans="3:9" ht="17.25" x14ac:dyDescent="0.35">
      <c r="C334" s="10"/>
      <c r="D334" s="11"/>
      <c r="E334" s="13"/>
      <c r="F334" s="14"/>
      <c r="G334" s="13"/>
      <c r="H334" s="14"/>
      <c r="I334" s="11"/>
    </row>
    <row r="335" spans="3:9" ht="17.25" x14ac:dyDescent="0.35">
      <c r="C335" s="10"/>
      <c r="D335" s="11"/>
      <c r="E335" s="13"/>
      <c r="F335" s="14"/>
      <c r="G335" s="13"/>
      <c r="H335" s="14"/>
      <c r="I335" s="11"/>
    </row>
    <row r="336" spans="3:9" ht="17.25" x14ac:dyDescent="0.35">
      <c r="C336" s="10"/>
      <c r="D336" s="11"/>
      <c r="E336" s="13"/>
      <c r="F336" s="14"/>
      <c r="G336" s="13"/>
      <c r="H336" s="14"/>
      <c r="I336" s="11"/>
    </row>
    <row r="337" spans="3:9" ht="17.25" x14ac:dyDescent="0.35">
      <c r="C337" s="10"/>
      <c r="D337" s="11"/>
      <c r="E337" s="13"/>
      <c r="F337" s="14"/>
      <c r="G337" s="13"/>
      <c r="H337" s="14"/>
      <c r="I337" s="11"/>
    </row>
    <row r="338" spans="3:9" ht="17.25" x14ac:dyDescent="0.35">
      <c r="C338" s="10"/>
      <c r="D338" s="11"/>
      <c r="E338" s="13"/>
      <c r="F338" s="14"/>
      <c r="G338" s="13"/>
      <c r="H338" s="14"/>
      <c r="I338" s="11"/>
    </row>
    <row r="339" spans="3:9" ht="17.25" x14ac:dyDescent="0.35">
      <c r="C339" s="10"/>
      <c r="D339" s="11"/>
      <c r="E339" s="13"/>
      <c r="F339" s="14"/>
      <c r="G339" s="13"/>
      <c r="H339" s="14"/>
      <c r="I339" s="11"/>
    </row>
    <row r="340" spans="3:9" ht="17.25" x14ac:dyDescent="0.35">
      <c r="C340" s="10"/>
      <c r="D340" s="11"/>
      <c r="E340" s="13"/>
      <c r="F340" s="14"/>
      <c r="G340" s="13"/>
      <c r="H340" s="14"/>
      <c r="I340" s="11"/>
    </row>
    <row r="341" spans="3:9" ht="17.25" x14ac:dyDescent="0.35">
      <c r="C341" s="10"/>
      <c r="D341" s="11"/>
      <c r="E341" s="13"/>
      <c r="F341" s="14"/>
      <c r="G341" s="13"/>
      <c r="H341" s="14"/>
      <c r="I341" s="11"/>
    </row>
    <row r="342" spans="3:9" ht="17.25" x14ac:dyDescent="0.35">
      <c r="C342" s="10"/>
      <c r="D342" s="11"/>
      <c r="E342" s="13"/>
      <c r="F342" s="14"/>
      <c r="G342" s="13"/>
      <c r="H342" s="14"/>
      <c r="I342" s="11"/>
    </row>
    <row r="343" spans="3:9" ht="17.25" x14ac:dyDescent="0.35">
      <c r="C343" s="10"/>
      <c r="D343" s="11"/>
      <c r="E343" s="13"/>
      <c r="F343" s="14"/>
      <c r="G343" s="13"/>
      <c r="H343" s="14"/>
      <c r="I343" s="11"/>
    </row>
    <row r="344" spans="3:9" ht="17.25" x14ac:dyDescent="0.35">
      <c r="C344" s="10"/>
      <c r="D344" s="11"/>
      <c r="E344" s="13"/>
      <c r="F344" s="14"/>
      <c r="G344" s="13"/>
      <c r="H344" s="14"/>
      <c r="I344" s="11"/>
    </row>
    <row r="345" spans="3:9" ht="17.25" x14ac:dyDescent="0.35">
      <c r="C345" s="10"/>
      <c r="D345" s="11"/>
      <c r="E345" s="13"/>
      <c r="F345" s="14"/>
      <c r="G345" s="13"/>
      <c r="H345" s="14"/>
      <c r="I345" s="11"/>
    </row>
    <row r="346" spans="3:9" ht="17.25" x14ac:dyDescent="0.35">
      <c r="C346" s="10"/>
      <c r="D346" s="11"/>
      <c r="E346" s="13"/>
      <c r="F346" s="14"/>
      <c r="G346" s="13"/>
      <c r="H346" s="14"/>
      <c r="I346" s="11"/>
    </row>
    <row r="347" spans="3:9" ht="17.25" x14ac:dyDescent="0.35">
      <c r="C347" s="10"/>
      <c r="D347" s="11"/>
      <c r="E347" s="13"/>
      <c r="F347" s="14"/>
      <c r="G347" s="13"/>
      <c r="H347" s="14"/>
      <c r="I347" s="11"/>
    </row>
    <row r="348" spans="3:9" ht="17.25" x14ac:dyDescent="0.35">
      <c r="C348" s="10"/>
      <c r="D348" s="11"/>
      <c r="E348" s="13"/>
      <c r="F348" s="14"/>
      <c r="G348" s="13"/>
      <c r="H348" s="14"/>
      <c r="I348" s="11"/>
    </row>
    <row r="349" spans="3:9" ht="17.25" x14ac:dyDescent="0.35">
      <c r="C349" s="10"/>
      <c r="D349" s="11"/>
      <c r="E349" s="13"/>
      <c r="F349" s="14"/>
      <c r="G349" s="13"/>
      <c r="H349" s="14"/>
      <c r="I349" s="11"/>
    </row>
    <row r="350" spans="3:9" ht="17.25" x14ac:dyDescent="0.35">
      <c r="C350" s="10"/>
      <c r="D350" s="11"/>
      <c r="E350" s="13"/>
      <c r="F350" s="14"/>
      <c r="G350" s="13"/>
      <c r="H350" s="14"/>
      <c r="I350" s="11"/>
    </row>
    <row r="351" spans="3:9" ht="17.25" x14ac:dyDescent="0.35">
      <c r="C351" s="10"/>
      <c r="D351" s="11"/>
      <c r="E351" s="13"/>
      <c r="F351" s="14"/>
      <c r="G351" s="13"/>
      <c r="H351" s="14"/>
      <c r="I351" s="11"/>
    </row>
    <row r="352" spans="3:9" ht="17.25" x14ac:dyDescent="0.35">
      <c r="C352" s="10"/>
      <c r="D352" s="11"/>
      <c r="E352" s="13"/>
      <c r="F352" s="14"/>
      <c r="G352" s="13"/>
      <c r="H352" s="14"/>
      <c r="I352" s="11"/>
    </row>
    <row r="353" spans="3:9" ht="17.25" x14ac:dyDescent="0.35">
      <c r="C353" s="10"/>
      <c r="D353" s="11"/>
      <c r="E353" s="13"/>
      <c r="F353" s="14"/>
      <c r="G353" s="13"/>
      <c r="H353" s="14"/>
      <c r="I353" s="11"/>
    </row>
    <row r="354" spans="3:9" ht="17.25" x14ac:dyDescent="0.35">
      <c r="C354" s="10"/>
      <c r="D354" s="11"/>
      <c r="E354" s="13"/>
      <c r="F354" s="14"/>
      <c r="G354" s="13"/>
      <c r="H354" s="14"/>
      <c r="I354" s="11"/>
    </row>
    <row r="355" spans="3:9" ht="17.25" x14ac:dyDescent="0.35">
      <c r="C355" s="10"/>
      <c r="D355" s="11"/>
      <c r="E355" s="13"/>
      <c r="F355" s="14"/>
      <c r="G355" s="13"/>
      <c r="H355" s="14"/>
      <c r="I355" s="11"/>
    </row>
    <row r="356" spans="3:9" ht="17.25" x14ac:dyDescent="0.35">
      <c r="C356" s="10"/>
      <c r="D356" s="11"/>
      <c r="E356" s="13"/>
      <c r="F356" s="14"/>
      <c r="G356" s="13"/>
      <c r="H356" s="14"/>
      <c r="I356" s="11"/>
    </row>
    <row r="357" spans="3:9" ht="17.25" x14ac:dyDescent="0.35">
      <c r="C357" s="10"/>
      <c r="D357" s="11"/>
      <c r="E357" s="13"/>
      <c r="F357" s="14"/>
      <c r="G357" s="13"/>
      <c r="H357" s="14"/>
      <c r="I357" s="11"/>
    </row>
    <row r="358" spans="3:9" ht="17.25" x14ac:dyDescent="0.35">
      <c r="C358" s="10"/>
      <c r="D358" s="11"/>
      <c r="E358" s="13"/>
      <c r="F358" s="14"/>
      <c r="G358" s="13"/>
      <c r="H358" s="14"/>
      <c r="I358" s="11"/>
    </row>
    <row r="359" spans="3:9" ht="17.25" x14ac:dyDescent="0.35">
      <c r="C359" s="10"/>
      <c r="D359" s="11"/>
      <c r="E359" s="13"/>
      <c r="F359" s="14"/>
      <c r="G359" s="13"/>
      <c r="H359" s="14"/>
      <c r="I359" s="11"/>
    </row>
    <row r="360" spans="3:9" ht="17.25" x14ac:dyDescent="0.35">
      <c r="C360" s="10"/>
      <c r="D360" s="11"/>
      <c r="E360" s="13"/>
      <c r="F360" s="14"/>
      <c r="G360" s="13"/>
      <c r="H360" s="14"/>
      <c r="I360" s="11"/>
    </row>
    <row r="361" spans="3:9" ht="17.25" x14ac:dyDescent="0.35">
      <c r="C361" s="10"/>
      <c r="D361" s="11"/>
      <c r="E361" s="13"/>
      <c r="F361" s="14"/>
      <c r="G361" s="13"/>
      <c r="H361" s="14"/>
      <c r="I361" s="11"/>
    </row>
    <row r="362" spans="3:9" ht="17.25" x14ac:dyDescent="0.35">
      <c r="C362" s="10"/>
      <c r="D362" s="11"/>
      <c r="E362" s="13"/>
      <c r="F362" s="14"/>
      <c r="G362" s="13"/>
      <c r="H362" s="14"/>
      <c r="I362" s="11"/>
    </row>
    <row r="363" spans="3:9" ht="17.25" x14ac:dyDescent="0.35">
      <c r="C363" s="10"/>
      <c r="D363" s="11"/>
      <c r="E363" s="13"/>
      <c r="F363" s="14"/>
      <c r="G363" s="13"/>
      <c r="H363" s="14"/>
      <c r="I363" s="11"/>
    </row>
    <row r="364" spans="3:9" ht="17.25" x14ac:dyDescent="0.35">
      <c r="C364" s="10"/>
      <c r="D364" s="11"/>
      <c r="E364" s="13"/>
      <c r="F364" s="14"/>
      <c r="G364" s="13"/>
      <c r="H364" s="14"/>
      <c r="I364" s="11"/>
    </row>
    <row r="365" spans="3:9" ht="17.25" x14ac:dyDescent="0.35">
      <c r="C365" s="10"/>
      <c r="D365" s="11"/>
      <c r="E365" s="13"/>
      <c r="F365" s="14"/>
      <c r="G365" s="13"/>
      <c r="H365" s="14"/>
      <c r="I365" s="11"/>
    </row>
    <row r="366" spans="3:9" ht="17.25" x14ac:dyDescent="0.35">
      <c r="C366" s="10"/>
      <c r="D366" s="11"/>
      <c r="E366" s="13"/>
      <c r="F366" s="14"/>
      <c r="G366" s="13"/>
      <c r="H366" s="14"/>
      <c r="I366" s="11"/>
    </row>
    <row r="367" spans="3:9" ht="17.25" x14ac:dyDescent="0.35">
      <c r="C367" s="10"/>
      <c r="D367" s="11"/>
      <c r="E367" s="13"/>
      <c r="F367" s="14"/>
      <c r="G367" s="13"/>
      <c r="H367" s="14"/>
      <c r="I367" s="11"/>
    </row>
    <row r="368" spans="3:9" ht="17.25" x14ac:dyDescent="0.35">
      <c r="C368" s="10"/>
      <c r="D368" s="11"/>
      <c r="E368" s="13"/>
      <c r="F368" s="14"/>
      <c r="G368" s="13"/>
      <c r="H368" s="14"/>
      <c r="I368" s="11"/>
    </row>
    <row r="369" spans="3:9" ht="17.25" x14ac:dyDescent="0.35">
      <c r="C369" s="10"/>
      <c r="D369" s="11"/>
      <c r="E369" s="13"/>
      <c r="F369" s="14"/>
      <c r="G369" s="13"/>
      <c r="H369" s="14"/>
      <c r="I369" s="11"/>
    </row>
    <row r="370" spans="3:9" ht="17.25" x14ac:dyDescent="0.35">
      <c r="C370" s="10"/>
      <c r="D370" s="11"/>
      <c r="E370" s="13"/>
      <c r="F370" s="14"/>
      <c r="G370" s="13"/>
      <c r="H370" s="14"/>
      <c r="I370" s="11"/>
    </row>
    <row r="371" spans="3:9" ht="17.25" x14ac:dyDescent="0.35">
      <c r="C371" s="10"/>
      <c r="D371" s="11"/>
      <c r="E371" s="13"/>
      <c r="F371" s="14"/>
      <c r="G371" s="13"/>
      <c r="H371" s="14"/>
      <c r="I371" s="11"/>
    </row>
    <row r="372" spans="3:9" ht="17.25" x14ac:dyDescent="0.35">
      <c r="C372" s="10"/>
      <c r="D372" s="11"/>
      <c r="E372" s="13"/>
      <c r="F372" s="14"/>
      <c r="G372" s="13"/>
      <c r="H372" s="14"/>
      <c r="I372" s="11"/>
    </row>
    <row r="373" spans="3:9" ht="17.25" x14ac:dyDescent="0.35">
      <c r="C373" s="10"/>
      <c r="D373" s="11"/>
      <c r="E373" s="13"/>
      <c r="F373" s="14"/>
      <c r="G373" s="13"/>
      <c r="H373" s="14"/>
      <c r="I373" s="11"/>
    </row>
    <row r="374" spans="3:9" ht="17.25" x14ac:dyDescent="0.35">
      <c r="C374" s="10"/>
      <c r="D374" s="11"/>
      <c r="E374" s="13"/>
      <c r="F374" s="14"/>
      <c r="G374" s="13"/>
      <c r="H374" s="14"/>
      <c r="I374" s="11"/>
    </row>
    <row r="375" spans="3:9" ht="17.25" x14ac:dyDescent="0.35">
      <c r="C375" s="10"/>
      <c r="D375" s="11"/>
      <c r="E375" s="13"/>
      <c r="F375" s="14"/>
      <c r="G375" s="13"/>
      <c r="H375" s="14"/>
      <c r="I375" s="11"/>
    </row>
    <row r="376" spans="3:9" ht="17.25" x14ac:dyDescent="0.35">
      <c r="C376" s="10"/>
      <c r="D376" s="11"/>
      <c r="E376" s="13"/>
      <c r="F376" s="14"/>
      <c r="G376" s="13"/>
      <c r="H376" s="14"/>
      <c r="I376" s="11"/>
    </row>
    <row r="377" spans="3:9" ht="17.25" x14ac:dyDescent="0.35">
      <c r="C377" s="10"/>
      <c r="D377" s="11"/>
      <c r="E377" s="13"/>
      <c r="F377" s="14"/>
      <c r="G377" s="13"/>
      <c r="H377" s="14"/>
      <c r="I377" s="11"/>
    </row>
    <row r="378" spans="3:9" ht="17.25" x14ac:dyDescent="0.35">
      <c r="C378" s="10"/>
      <c r="D378" s="11"/>
      <c r="E378" s="13"/>
      <c r="F378" s="14"/>
      <c r="G378" s="13"/>
      <c r="H378" s="14"/>
      <c r="I378" s="11"/>
    </row>
    <row r="379" spans="3:9" ht="17.25" x14ac:dyDescent="0.35">
      <c r="C379" s="10"/>
      <c r="D379" s="11"/>
      <c r="E379" s="13"/>
      <c r="F379" s="14"/>
      <c r="G379" s="13"/>
      <c r="H379" s="14"/>
      <c r="I379" s="11"/>
    </row>
    <row r="380" spans="3:9" ht="17.25" x14ac:dyDescent="0.35">
      <c r="C380" s="10"/>
      <c r="D380" s="11"/>
      <c r="E380" s="13"/>
      <c r="F380" s="14"/>
      <c r="G380" s="13"/>
      <c r="H380" s="14"/>
      <c r="I380" s="11"/>
    </row>
    <row r="381" spans="3:9" ht="17.25" x14ac:dyDescent="0.35">
      <c r="C381" s="10"/>
      <c r="D381" s="11"/>
      <c r="E381" s="13"/>
      <c r="F381" s="14"/>
      <c r="G381" s="13"/>
      <c r="H381" s="14"/>
      <c r="I381" s="11"/>
    </row>
    <row r="382" spans="3:9" ht="17.25" x14ac:dyDescent="0.35">
      <c r="C382" s="10"/>
      <c r="D382" s="11"/>
      <c r="E382" s="13"/>
      <c r="F382" s="14"/>
      <c r="G382" s="13"/>
      <c r="H382" s="14"/>
      <c r="I382" s="11"/>
    </row>
    <row r="383" spans="3:9" ht="17.25" x14ac:dyDescent="0.35">
      <c r="C383" s="10"/>
      <c r="D383" s="11"/>
      <c r="E383" s="13"/>
      <c r="F383" s="14"/>
      <c r="G383" s="13"/>
      <c r="H383" s="14"/>
      <c r="I383" s="11"/>
    </row>
    <row r="384" spans="3:9" ht="17.25" x14ac:dyDescent="0.35">
      <c r="C384" s="10"/>
      <c r="D384" s="11"/>
      <c r="E384" s="13"/>
      <c r="F384" s="14"/>
      <c r="G384" s="13"/>
      <c r="H384" s="14"/>
      <c r="I384" s="11"/>
    </row>
    <row r="385" spans="3:9" ht="17.25" x14ac:dyDescent="0.35">
      <c r="C385" s="10"/>
      <c r="D385" s="11"/>
      <c r="E385" s="13"/>
      <c r="F385" s="14"/>
      <c r="G385" s="13"/>
      <c r="H385" s="14"/>
      <c r="I385" s="11"/>
    </row>
    <row r="386" spans="3:9" ht="17.25" x14ac:dyDescent="0.35">
      <c r="C386" s="10"/>
      <c r="D386" s="11"/>
      <c r="E386" s="13"/>
      <c r="F386" s="14"/>
      <c r="G386" s="13"/>
      <c r="H386" s="14"/>
      <c r="I386" s="11"/>
    </row>
    <row r="387" spans="3:9" ht="17.25" x14ac:dyDescent="0.35">
      <c r="C387" s="10"/>
      <c r="D387" s="11"/>
      <c r="E387" s="13"/>
      <c r="F387" s="14"/>
      <c r="G387" s="13"/>
      <c r="H387" s="14"/>
      <c r="I387" s="11"/>
    </row>
    <row r="388" spans="3:9" ht="17.25" x14ac:dyDescent="0.35">
      <c r="C388" s="10"/>
      <c r="D388" s="11"/>
      <c r="E388" s="13"/>
      <c r="F388" s="14"/>
      <c r="G388" s="13"/>
      <c r="H388" s="14"/>
      <c r="I388" s="11"/>
    </row>
    <row r="389" spans="3:9" ht="17.25" x14ac:dyDescent="0.35">
      <c r="C389" s="10"/>
      <c r="D389" s="11"/>
      <c r="E389" s="13"/>
      <c r="F389" s="14"/>
      <c r="G389" s="13"/>
      <c r="H389" s="14"/>
      <c r="I389" s="11"/>
    </row>
    <row r="390" spans="3:9" ht="17.25" x14ac:dyDescent="0.35">
      <c r="C390" s="10"/>
      <c r="D390" s="11"/>
      <c r="E390" s="13"/>
      <c r="F390" s="14"/>
      <c r="G390" s="13"/>
      <c r="H390" s="14"/>
      <c r="I390" s="11"/>
    </row>
    <row r="391" spans="3:9" ht="17.25" x14ac:dyDescent="0.35">
      <c r="C391" s="10"/>
      <c r="D391" s="11"/>
      <c r="E391" s="13"/>
      <c r="F391" s="14"/>
      <c r="G391" s="13"/>
      <c r="H391" s="14"/>
      <c r="I391" s="11"/>
    </row>
    <row r="392" spans="3:9" ht="17.25" x14ac:dyDescent="0.35">
      <c r="C392" s="10"/>
      <c r="D392" s="11"/>
      <c r="E392" s="13"/>
      <c r="F392" s="14"/>
      <c r="G392" s="13"/>
      <c r="H392" s="14"/>
      <c r="I392" s="11"/>
    </row>
    <row r="393" spans="3:9" ht="17.25" x14ac:dyDescent="0.35">
      <c r="C393" s="10"/>
      <c r="D393" s="11"/>
      <c r="E393" s="13"/>
      <c r="F393" s="14"/>
      <c r="G393" s="13"/>
      <c r="H393" s="14"/>
      <c r="I393" s="11"/>
    </row>
    <row r="394" spans="3:9" ht="17.25" x14ac:dyDescent="0.35">
      <c r="C394" s="10"/>
      <c r="D394" s="11"/>
      <c r="E394" s="13"/>
      <c r="F394" s="14"/>
      <c r="G394" s="13"/>
      <c r="H394" s="14"/>
      <c r="I394" s="11"/>
    </row>
    <row r="395" spans="3:9" ht="17.25" x14ac:dyDescent="0.35">
      <c r="C395" s="10"/>
      <c r="D395" s="11"/>
      <c r="E395" s="13"/>
      <c r="F395" s="14"/>
      <c r="G395" s="13"/>
      <c r="H395" s="14"/>
      <c r="I395" s="11"/>
    </row>
    <row r="396" spans="3:9" ht="17.25" x14ac:dyDescent="0.35">
      <c r="C396" s="10"/>
      <c r="D396" s="11"/>
      <c r="E396" s="13"/>
      <c r="F396" s="14"/>
      <c r="G396" s="13"/>
      <c r="H396" s="14"/>
      <c r="I396" s="11"/>
    </row>
    <row r="397" spans="3:9" ht="17.25" x14ac:dyDescent="0.35">
      <c r="C397" s="10"/>
      <c r="D397" s="11"/>
      <c r="E397" s="13"/>
      <c r="F397" s="14"/>
      <c r="G397" s="13"/>
      <c r="H397" s="14"/>
      <c r="I397" s="11"/>
    </row>
    <row r="398" spans="3:9" ht="17.25" x14ac:dyDescent="0.35">
      <c r="C398" s="10"/>
      <c r="D398" s="11"/>
      <c r="E398" s="13"/>
      <c r="F398" s="14"/>
      <c r="G398" s="13"/>
      <c r="H398" s="14"/>
      <c r="I398" s="11"/>
    </row>
    <row r="399" spans="3:9" ht="17.25" x14ac:dyDescent="0.35">
      <c r="C399" s="10"/>
      <c r="D399" s="11"/>
      <c r="E399" s="13"/>
      <c r="F399" s="14"/>
      <c r="G399" s="13"/>
      <c r="H399" s="14"/>
      <c r="I399" s="11"/>
    </row>
    <row r="400" spans="3:9" ht="17.25" x14ac:dyDescent="0.35">
      <c r="C400" s="10"/>
      <c r="D400" s="11"/>
      <c r="E400" s="13"/>
      <c r="F400" s="14"/>
      <c r="G400" s="13"/>
      <c r="H400" s="14"/>
      <c r="I400" s="11"/>
    </row>
    <row r="401" spans="3:9" ht="17.25" x14ac:dyDescent="0.35">
      <c r="C401" s="10"/>
      <c r="D401" s="11"/>
      <c r="E401" s="13"/>
      <c r="F401" s="14"/>
      <c r="G401" s="13"/>
      <c r="H401" s="14"/>
      <c r="I401" s="11"/>
    </row>
    <row r="402" spans="3:9" ht="17.25" x14ac:dyDescent="0.35">
      <c r="C402" s="10"/>
      <c r="D402" s="11"/>
      <c r="E402" s="13"/>
      <c r="F402" s="14"/>
      <c r="G402" s="13"/>
      <c r="H402" s="14"/>
      <c r="I402" s="11"/>
    </row>
    <row r="403" spans="3:9" ht="17.25" x14ac:dyDescent="0.35">
      <c r="C403" s="10"/>
      <c r="D403" s="11"/>
      <c r="E403" s="13"/>
      <c r="F403" s="14"/>
      <c r="G403" s="13"/>
      <c r="H403" s="14"/>
      <c r="I403" s="11"/>
    </row>
    <row r="404" spans="3:9" ht="17.25" x14ac:dyDescent="0.35">
      <c r="C404" s="10"/>
      <c r="D404" s="11"/>
      <c r="E404" s="13"/>
      <c r="F404" s="14"/>
      <c r="G404" s="13"/>
      <c r="H404" s="14"/>
      <c r="I404" s="11"/>
    </row>
    <row r="405" spans="3:9" ht="17.25" x14ac:dyDescent="0.35">
      <c r="C405" s="10"/>
      <c r="D405" s="11"/>
      <c r="E405" s="13"/>
      <c r="F405" s="14"/>
      <c r="G405" s="13"/>
      <c r="H405" s="14"/>
      <c r="I405" s="11"/>
    </row>
    <row r="406" spans="3:9" ht="17.25" x14ac:dyDescent="0.35">
      <c r="C406" s="10"/>
      <c r="D406" s="11"/>
      <c r="E406" s="13"/>
      <c r="F406" s="14"/>
      <c r="G406" s="13"/>
      <c r="H406" s="14"/>
      <c r="I406" s="11"/>
    </row>
    <row r="407" spans="3:9" ht="17.25" x14ac:dyDescent="0.35">
      <c r="C407" s="10"/>
      <c r="D407" s="11"/>
      <c r="E407" s="13"/>
      <c r="F407" s="14"/>
      <c r="G407" s="13"/>
      <c r="H407" s="14"/>
      <c r="I407" s="11"/>
    </row>
    <row r="408" spans="3:9" ht="17.25" x14ac:dyDescent="0.35">
      <c r="C408" s="10"/>
      <c r="D408" s="11"/>
      <c r="E408" s="13"/>
      <c r="F408" s="14"/>
      <c r="G408" s="13"/>
      <c r="H408" s="14"/>
      <c r="I408" s="11"/>
    </row>
    <row r="409" spans="3:9" ht="17.25" x14ac:dyDescent="0.35">
      <c r="C409" s="10"/>
      <c r="D409" s="11"/>
      <c r="E409" s="13"/>
      <c r="F409" s="14"/>
      <c r="G409" s="13"/>
      <c r="H409" s="14"/>
      <c r="I409" s="11"/>
    </row>
    <row r="410" spans="3:9" ht="17.25" x14ac:dyDescent="0.35">
      <c r="C410" s="10"/>
      <c r="D410" s="11"/>
      <c r="E410" s="13"/>
      <c r="F410" s="14"/>
      <c r="G410" s="13"/>
      <c r="H410" s="14"/>
      <c r="I410" s="11"/>
    </row>
    <row r="411" spans="3:9" ht="17.25" x14ac:dyDescent="0.35">
      <c r="C411" s="10"/>
      <c r="D411" s="11"/>
      <c r="E411" s="13"/>
      <c r="F411" s="14"/>
      <c r="G411" s="13"/>
      <c r="H411" s="14"/>
      <c r="I411" s="11"/>
    </row>
    <row r="412" spans="3:9" ht="17.25" x14ac:dyDescent="0.35">
      <c r="C412" s="10"/>
      <c r="D412" s="11"/>
      <c r="E412" s="13"/>
      <c r="F412" s="14"/>
      <c r="G412" s="13"/>
      <c r="H412" s="14"/>
      <c r="I412" s="11"/>
    </row>
    <row r="413" spans="3:9" ht="17.25" x14ac:dyDescent="0.35">
      <c r="C413" s="10"/>
      <c r="D413" s="11"/>
      <c r="E413" s="13"/>
      <c r="F413" s="14"/>
      <c r="G413" s="13"/>
      <c r="H413" s="14"/>
      <c r="I413" s="11"/>
    </row>
    <row r="414" spans="3:9" ht="17.25" x14ac:dyDescent="0.35">
      <c r="C414" s="10"/>
      <c r="D414" s="11"/>
      <c r="E414" s="13"/>
      <c r="F414" s="14"/>
      <c r="G414" s="13"/>
      <c r="H414" s="14"/>
      <c r="I414" s="11"/>
    </row>
    <row r="415" spans="3:9" ht="17.25" x14ac:dyDescent="0.35">
      <c r="C415" s="10"/>
      <c r="D415" s="11"/>
      <c r="E415" s="13"/>
      <c r="F415" s="14"/>
      <c r="G415" s="13"/>
      <c r="H415" s="14"/>
      <c r="I415" s="11"/>
    </row>
    <row r="416" spans="3:9" ht="17.25" x14ac:dyDescent="0.35">
      <c r="C416" s="10"/>
      <c r="D416" s="11"/>
      <c r="E416" s="13"/>
      <c r="F416" s="14"/>
      <c r="G416" s="13"/>
      <c r="H416" s="14"/>
      <c r="I416" s="11"/>
    </row>
    <row r="417" spans="3:9" ht="17.25" x14ac:dyDescent="0.35">
      <c r="C417" s="10"/>
      <c r="D417" s="11"/>
      <c r="E417" s="13"/>
      <c r="F417" s="14"/>
      <c r="G417" s="13"/>
      <c r="H417" s="14"/>
      <c r="I417" s="11"/>
    </row>
    <row r="418" spans="3:9" ht="17.25" x14ac:dyDescent="0.35">
      <c r="C418" s="10"/>
      <c r="D418" s="11"/>
      <c r="E418" s="13"/>
      <c r="F418" s="14"/>
      <c r="G418" s="13"/>
      <c r="H418" s="14"/>
      <c r="I418" s="11"/>
    </row>
    <row r="419" spans="3:9" ht="17.25" x14ac:dyDescent="0.35">
      <c r="C419" s="10"/>
      <c r="D419" s="11"/>
      <c r="E419" s="13"/>
      <c r="F419" s="14"/>
      <c r="G419" s="13"/>
      <c r="H419" s="14"/>
      <c r="I419" s="11"/>
    </row>
    <row r="420" spans="3:9" ht="17.25" x14ac:dyDescent="0.35">
      <c r="C420" s="10"/>
      <c r="D420" s="11"/>
      <c r="E420" s="13"/>
      <c r="F420" s="14"/>
      <c r="G420" s="13"/>
      <c r="H420" s="14"/>
      <c r="I420" s="11"/>
    </row>
    <row r="421" spans="3:9" ht="17.25" x14ac:dyDescent="0.35">
      <c r="C421" s="10"/>
      <c r="D421" s="11"/>
      <c r="E421" s="13"/>
      <c r="F421" s="14"/>
      <c r="G421" s="13"/>
      <c r="H421" s="14"/>
      <c r="I421" s="11"/>
    </row>
    <row r="422" spans="3:9" ht="17.25" x14ac:dyDescent="0.35">
      <c r="C422" s="10"/>
      <c r="D422" s="11"/>
      <c r="E422" s="13"/>
      <c r="F422" s="14"/>
      <c r="G422" s="13"/>
      <c r="H422" s="14"/>
      <c r="I422" s="11"/>
    </row>
    <row r="423" spans="3:9" ht="17.25" x14ac:dyDescent="0.35">
      <c r="C423" s="10"/>
      <c r="D423" s="11"/>
      <c r="E423" s="13"/>
      <c r="F423" s="14"/>
      <c r="G423" s="13"/>
      <c r="H423" s="14"/>
      <c r="I423" s="11"/>
    </row>
    <row r="424" spans="3:9" ht="17.25" x14ac:dyDescent="0.35">
      <c r="C424" s="10"/>
      <c r="D424" s="11"/>
      <c r="E424" s="13"/>
      <c r="F424" s="14"/>
      <c r="G424" s="13"/>
      <c r="H424" s="14"/>
      <c r="I424" s="11"/>
    </row>
    <row r="425" spans="3:9" ht="17.25" x14ac:dyDescent="0.35">
      <c r="C425" s="10"/>
      <c r="D425" s="11"/>
      <c r="E425" s="13"/>
      <c r="F425" s="14"/>
      <c r="G425" s="13"/>
      <c r="H425" s="14"/>
      <c r="I425" s="11"/>
    </row>
    <row r="426" spans="3:9" ht="17.25" x14ac:dyDescent="0.35">
      <c r="C426" s="10"/>
      <c r="D426" s="11"/>
      <c r="E426" s="13"/>
      <c r="F426" s="14"/>
      <c r="G426" s="13"/>
      <c r="H426" s="14"/>
      <c r="I426" s="11"/>
    </row>
    <row r="427" spans="3:9" ht="17.25" x14ac:dyDescent="0.35">
      <c r="C427" s="10"/>
      <c r="D427" s="11"/>
      <c r="E427" s="13"/>
      <c r="F427" s="14"/>
      <c r="G427" s="13"/>
      <c r="H427" s="14"/>
      <c r="I427" s="11"/>
    </row>
    <row r="428" spans="3:9" ht="17.25" x14ac:dyDescent="0.35">
      <c r="C428" s="10"/>
      <c r="D428" s="11"/>
      <c r="E428" s="13"/>
      <c r="F428" s="14"/>
      <c r="G428" s="13"/>
      <c r="H428" s="14"/>
      <c r="I428" s="11"/>
    </row>
    <row r="429" spans="3:9" ht="17.25" x14ac:dyDescent="0.35">
      <c r="C429" s="10"/>
      <c r="D429" s="11"/>
      <c r="E429" s="13"/>
      <c r="F429" s="14"/>
      <c r="G429" s="13"/>
      <c r="H429" s="14"/>
      <c r="I429" s="11"/>
    </row>
    <row r="430" spans="3:9" ht="17.25" x14ac:dyDescent="0.35">
      <c r="C430" s="10"/>
      <c r="D430" s="11"/>
      <c r="E430" s="13"/>
      <c r="F430" s="14"/>
      <c r="G430" s="13"/>
      <c r="H430" s="14"/>
      <c r="I430" s="11"/>
    </row>
    <row r="431" spans="3:9" ht="17.25" x14ac:dyDescent="0.35">
      <c r="C431" s="10"/>
      <c r="D431" s="11"/>
      <c r="E431" s="13"/>
      <c r="F431" s="14"/>
      <c r="G431" s="13"/>
      <c r="H431" s="14"/>
      <c r="I431" s="11"/>
    </row>
    <row r="432" spans="3:9" ht="17.25" x14ac:dyDescent="0.35">
      <c r="C432" s="10"/>
      <c r="D432" s="11"/>
      <c r="E432" s="13"/>
      <c r="F432" s="14"/>
      <c r="G432" s="13"/>
      <c r="H432" s="14"/>
      <c r="I432" s="11"/>
    </row>
    <row r="433" spans="3:9" ht="17.25" x14ac:dyDescent="0.35">
      <c r="C433" s="10"/>
      <c r="D433" s="11"/>
      <c r="E433" s="13"/>
      <c r="F433" s="14"/>
      <c r="G433" s="13"/>
      <c r="H433" s="14"/>
      <c r="I433" s="11"/>
    </row>
    <row r="434" spans="3:9" ht="17.25" x14ac:dyDescent="0.35">
      <c r="C434" s="10"/>
      <c r="D434" s="11"/>
      <c r="E434" s="13"/>
      <c r="F434" s="14"/>
      <c r="G434" s="13"/>
      <c r="H434" s="14"/>
      <c r="I434" s="11"/>
    </row>
    <row r="435" spans="3:9" ht="17.25" x14ac:dyDescent="0.35">
      <c r="C435" s="10"/>
      <c r="D435" s="11"/>
      <c r="E435" s="13"/>
      <c r="F435" s="14"/>
      <c r="G435" s="13"/>
      <c r="H435" s="14"/>
      <c r="I435" s="11"/>
    </row>
    <row r="436" spans="3:9" ht="17.25" x14ac:dyDescent="0.35">
      <c r="C436" s="10"/>
      <c r="D436" s="11"/>
      <c r="E436" s="13"/>
      <c r="F436" s="14"/>
      <c r="G436" s="13"/>
      <c r="H436" s="14"/>
      <c r="I436" s="11"/>
    </row>
    <row r="437" spans="3:9" ht="17.25" x14ac:dyDescent="0.35">
      <c r="C437" s="10"/>
      <c r="D437" s="11"/>
      <c r="E437" s="13"/>
      <c r="F437" s="14"/>
      <c r="G437" s="13"/>
      <c r="H437" s="14"/>
      <c r="I437" s="11"/>
    </row>
    <row r="438" spans="3:9" ht="17.25" x14ac:dyDescent="0.35">
      <c r="C438" s="10"/>
      <c r="D438" s="11"/>
      <c r="E438" s="13"/>
      <c r="F438" s="14"/>
      <c r="G438" s="13"/>
      <c r="H438" s="14"/>
      <c r="I438" s="11"/>
    </row>
    <row r="439" spans="3:9" ht="17.25" x14ac:dyDescent="0.35">
      <c r="C439" s="10"/>
      <c r="D439" s="11"/>
      <c r="E439" s="13"/>
      <c r="F439" s="14"/>
      <c r="G439" s="13"/>
      <c r="H439" s="14"/>
      <c r="I439" s="11"/>
    </row>
    <row r="440" spans="3:9" ht="17.25" x14ac:dyDescent="0.35">
      <c r="C440" s="10"/>
      <c r="D440" s="11"/>
      <c r="E440" s="13"/>
      <c r="F440" s="14"/>
      <c r="G440" s="13"/>
      <c r="H440" s="14"/>
      <c r="I440" s="11"/>
    </row>
    <row r="441" spans="3:9" ht="17.25" x14ac:dyDescent="0.35">
      <c r="C441" s="10"/>
      <c r="D441" s="11"/>
      <c r="E441" s="13"/>
      <c r="F441" s="14"/>
      <c r="G441" s="13"/>
      <c r="H441" s="14"/>
      <c r="I441" s="11"/>
    </row>
    <row r="442" spans="3:9" ht="17.25" x14ac:dyDescent="0.35">
      <c r="C442" s="10"/>
      <c r="D442" s="11"/>
      <c r="E442" s="13"/>
      <c r="F442" s="14"/>
      <c r="G442" s="13"/>
      <c r="H442" s="14"/>
      <c r="I442" s="11"/>
    </row>
    <row r="443" spans="3:9" ht="17.25" x14ac:dyDescent="0.35">
      <c r="C443" s="10"/>
      <c r="D443" s="11"/>
      <c r="E443" s="13"/>
      <c r="F443" s="14"/>
      <c r="G443" s="13"/>
      <c r="H443" s="14"/>
      <c r="I443" s="11"/>
    </row>
    <row r="444" spans="3:9" ht="17.25" x14ac:dyDescent="0.35">
      <c r="C444" s="10"/>
      <c r="D444" s="11"/>
      <c r="E444" s="13"/>
      <c r="F444" s="14"/>
      <c r="G444" s="13"/>
      <c r="H444" s="14"/>
      <c r="I444" s="11"/>
    </row>
    <row r="445" spans="3:9" ht="17.25" x14ac:dyDescent="0.35">
      <c r="C445" s="10"/>
      <c r="D445" s="11"/>
      <c r="E445" s="13"/>
      <c r="F445" s="14"/>
      <c r="G445" s="13"/>
      <c r="H445" s="14"/>
      <c r="I445" s="11"/>
    </row>
    <row r="446" spans="3:9" ht="17.25" x14ac:dyDescent="0.35">
      <c r="C446" s="10"/>
      <c r="D446" s="11"/>
      <c r="E446" s="13"/>
      <c r="F446" s="14"/>
      <c r="G446" s="13"/>
      <c r="H446" s="14"/>
      <c r="I446" s="11"/>
    </row>
    <row r="447" spans="3:9" ht="17.25" x14ac:dyDescent="0.35">
      <c r="C447" s="10"/>
      <c r="D447" s="11"/>
      <c r="E447" s="13"/>
      <c r="F447" s="14"/>
      <c r="G447" s="13"/>
      <c r="H447" s="14"/>
      <c r="I447" s="11"/>
    </row>
    <row r="448" spans="3:9" ht="17.25" x14ac:dyDescent="0.35">
      <c r="C448" s="10"/>
      <c r="D448" s="11"/>
      <c r="E448" s="13"/>
      <c r="F448" s="14"/>
      <c r="G448" s="13"/>
      <c r="H448" s="14"/>
      <c r="I448" s="11"/>
    </row>
    <row r="449" spans="3:9" ht="17.25" x14ac:dyDescent="0.35">
      <c r="C449" s="10"/>
      <c r="D449" s="11"/>
      <c r="E449" s="13"/>
      <c r="F449" s="14"/>
      <c r="G449" s="13"/>
      <c r="H449" s="14"/>
      <c r="I449" s="11"/>
    </row>
    <row r="450" spans="3:9" ht="17.25" x14ac:dyDescent="0.35">
      <c r="C450" s="10"/>
      <c r="D450" s="11"/>
      <c r="E450" s="13"/>
      <c r="F450" s="14"/>
      <c r="G450" s="13"/>
      <c r="H450" s="14"/>
      <c r="I450" s="11"/>
    </row>
    <row r="451" spans="3:9" ht="17.25" x14ac:dyDescent="0.35">
      <c r="C451" s="10"/>
      <c r="D451" s="11"/>
      <c r="E451" s="13"/>
      <c r="F451" s="14"/>
      <c r="G451" s="13"/>
      <c r="H451" s="14"/>
      <c r="I451" s="11"/>
    </row>
    <row r="452" spans="3:9" ht="17.25" x14ac:dyDescent="0.35">
      <c r="C452" s="10"/>
      <c r="D452" s="11"/>
      <c r="E452" s="13"/>
      <c r="F452" s="14"/>
      <c r="G452" s="13"/>
      <c r="H452" s="14"/>
      <c r="I452" s="11"/>
    </row>
    <row r="453" spans="3:9" ht="17.25" x14ac:dyDescent="0.35">
      <c r="C453" s="10"/>
      <c r="D453" s="11"/>
      <c r="E453" s="13"/>
      <c r="F453" s="14"/>
      <c r="G453" s="13"/>
      <c r="H453" s="14"/>
      <c r="I453" s="11"/>
    </row>
    <row r="454" spans="3:9" ht="17.25" x14ac:dyDescent="0.35">
      <c r="C454" s="10"/>
      <c r="D454" s="11"/>
      <c r="E454" s="13"/>
      <c r="F454" s="14"/>
      <c r="G454" s="13"/>
      <c r="H454" s="14"/>
      <c r="I454" s="11"/>
    </row>
    <row r="455" spans="3:9" ht="17.25" x14ac:dyDescent="0.35">
      <c r="C455" s="10"/>
      <c r="D455" s="11"/>
      <c r="E455" s="13"/>
      <c r="F455" s="14"/>
      <c r="G455" s="13"/>
      <c r="H455" s="14"/>
      <c r="I455" s="11"/>
    </row>
    <row r="456" spans="3:9" ht="17.25" x14ac:dyDescent="0.35">
      <c r="C456" s="10"/>
      <c r="D456" s="11"/>
      <c r="E456" s="13"/>
      <c r="F456" s="14"/>
      <c r="G456" s="13"/>
      <c r="H456" s="14"/>
      <c r="I456" s="11"/>
    </row>
    <row r="457" spans="3:9" ht="17.25" x14ac:dyDescent="0.35">
      <c r="C457" s="10"/>
      <c r="D457" s="11"/>
      <c r="E457" s="13"/>
      <c r="F457" s="14"/>
      <c r="G457" s="13"/>
      <c r="H457" s="14"/>
      <c r="I457" s="11"/>
    </row>
    <row r="458" spans="3:9" ht="17.25" x14ac:dyDescent="0.35">
      <c r="C458" s="10"/>
      <c r="D458" s="11"/>
      <c r="E458" s="13"/>
      <c r="F458" s="14"/>
      <c r="G458" s="13"/>
      <c r="H458" s="14"/>
      <c r="I458" s="11"/>
    </row>
    <row r="459" spans="3:9" ht="17.25" x14ac:dyDescent="0.35">
      <c r="C459" s="10"/>
      <c r="D459" s="11"/>
      <c r="E459" s="13"/>
      <c r="F459" s="14"/>
      <c r="G459" s="13"/>
      <c r="H459" s="14"/>
      <c r="I459" s="11"/>
    </row>
    <row r="460" spans="3:9" ht="17.25" x14ac:dyDescent="0.35">
      <c r="C460" s="10"/>
      <c r="D460" s="11"/>
      <c r="E460" s="13"/>
      <c r="F460" s="14"/>
      <c r="G460" s="13"/>
      <c r="H460" s="14"/>
      <c r="I460" s="11"/>
    </row>
    <row r="461" spans="3:9" ht="17.25" x14ac:dyDescent="0.35">
      <c r="C461" s="10"/>
      <c r="D461" s="11"/>
      <c r="E461" s="13"/>
      <c r="F461" s="14"/>
      <c r="G461" s="13"/>
      <c r="H461" s="14"/>
      <c r="I461" s="11"/>
    </row>
    <row r="462" spans="3:9" ht="17.25" x14ac:dyDescent="0.35">
      <c r="C462" s="10"/>
      <c r="D462" s="11"/>
      <c r="E462" s="13"/>
      <c r="F462" s="14"/>
      <c r="G462" s="13"/>
      <c r="H462" s="14"/>
      <c r="I462" s="11"/>
    </row>
    <row r="463" spans="3:9" ht="17.25" x14ac:dyDescent="0.35">
      <c r="C463" s="10"/>
      <c r="D463" s="11"/>
      <c r="E463" s="13"/>
      <c r="F463" s="14"/>
      <c r="G463" s="13"/>
      <c r="H463" s="14"/>
      <c r="I463" s="11"/>
    </row>
    <row r="464" spans="3:9" ht="17.25" x14ac:dyDescent="0.35">
      <c r="C464" s="10"/>
      <c r="D464" s="11"/>
      <c r="E464" s="13"/>
      <c r="F464" s="14"/>
      <c r="G464" s="13"/>
      <c r="H464" s="14"/>
      <c r="I464" s="11"/>
    </row>
    <row r="465" spans="3:9" ht="17.25" x14ac:dyDescent="0.35">
      <c r="C465" s="10"/>
      <c r="D465" s="11"/>
      <c r="E465" s="13"/>
      <c r="F465" s="14"/>
      <c r="G465" s="13"/>
      <c r="H465" s="14"/>
      <c r="I465" s="11"/>
    </row>
    <row r="466" spans="3:9" ht="17.25" x14ac:dyDescent="0.35">
      <c r="C466" s="10"/>
      <c r="D466" s="11"/>
      <c r="E466" s="13"/>
      <c r="F466" s="14"/>
      <c r="G466" s="13"/>
      <c r="H466" s="14"/>
      <c r="I466" s="11"/>
    </row>
    <row r="467" spans="3:9" ht="17.25" x14ac:dyDescent="0.35">
      <c r="C467" s="10"/>
      <c r="D467" s="11"/>
      <c r="E467" s="13"/>
      <c r="F467" s="14"/>
      <c r="G467" s="13"/>
      <c r="H467" s="14"/>
      <c r="I467" s="11"/>
    </row>
    <row r="468" spans="3:9" ht="17.25" x14ac:dyDescent="0.35">
      <c r="C468" s="10"/>
      <c r="D468" s="11"/>
      <c r="E468" s="13"/>
      <c r="F468" s="14"/>
      <c r="G468" s="13"/>
      <c r="H468" s="14"/>
      <c r="I468" s="11"/>
    </row>
    <row r="469" spans="3:9" ht="17.25" x14ac:dyDescent="0.35">
      <c r="C469" s="10"/>
      <c r="D469" s="11"/>
      <c r="E469" s="13"/>
      <c r="F469" s="14"/>
      <c r="G469" s="13"/>
      <c r="H469" s="14"/>
      <c r="I469" s="11"/>
    </row>
    <row r="470" spans="3:9" ht="17.25" x14ac:dyDescent="0.35">
      <c r="C470" s="10"/>
      <c r="D470" s="11"/>
      <c r="E470" s="13"/>
      <c r="F470" s="14"/>
      <c r="G470" s="13"/>
      <c r="H470" s="14"/>
      <c r="I470" s="11"/>
    </row>
    <row r="471" spans="3:9" ht="17.25" x14ac:dyDescent="0.35">
      <c r="C471" s="10"/>
      <c r="D471" s="11"/>
      <c r="E471" s="13"/>
      <c r="F471" s="14"/>
      <c r="G471" s="13"/>
      <c r="H471" s="14"/>
      <c r="I471" s="11"/>
    </row>
    <row r="472" spans="3:9" ht="17.25" x14ac:dyDescent="0.35">
      <c r="C472" s="10"/>
      <c r="D472" s="11"/>
      <c r="E472" s="13"/>
      <c r="F472" s="14"/>
      <c r="G472" s="13"/>
      <c r="H472" s="14"/>
      <c r="I472" s="11"/>
    </row>
    <row r="473" spans="3:9" ht="17.25" x14ac:dyDescent="0.35">
      <c r="C473" s="10"/>
      <c r="D473" s="11"/>
      <c r="E473" s="13"/>
      <c r="F473" s="14"/>
      <c r="G473" s="13"/>
      <c r="H473" s="14"/>
      <c r="I473" s="11"/>
    </row>
    <row r="474" spans="3:9" ht="17.25" x14ac:dyDescent="0.35">
      <c r="C474" s="10"/>
      <c r="D474" s="11"/>
      <c r="E474" s="13"/>
      <c r="F474" s="14"/>
      <c r="G474" s="13"/>
      <c r="H474" s="14"/>
      <c r="I474" s="11"/>
    </row>
    <row r="475" spans="3:9" ht="17.25" x14ac:dyDescent="0.35">
      <c r="C475" s="10"/>
      <c r="D475" s="11"/>
      <c r="E475" s="13"/>
      <c r="F475" s="14"/>
      <c r="G475" s="13"/>
      <c r="H475" s="14"/>
      <c r="I475" s="11"/>
    </row>
    <row r="476" spans="3:9" ht="17.25" x14ac:dyDescent="0.35">
      <c r="C476" s="10"/>
      <c r="D476" s="11"/>
      <c r="E476" s="13"/>
      <c r="F476" s="14"/>
      <c r="G476" s="13"/>
      <c r="H476" s="14"/>
      <c r="I476" s="11"/>
    </row>
    <row r="477" spans="3:9" ht="17.25" x14ac:dyDescent="0.35">
      <c r="C477" s="10"/>
      <c r="D477" s="11"/>
      <c r="E477" s="13"/>
      <c r="F477" s="14"/>
      <c r="G477" s="13"/>
      <c r="H477" s="14"/>
      <c r="I477" s="11"/>
    </row>
    <row r="478" spans="3:9" ht="17.25" x14ac:dyDescent="0.35">
      <c r="C478" s="10"/>
      <c r="D478" s="11"/>
      <c r="E478" s="13"/>
      <c r="F478" s="14"/>
      <c r="G478" s="13"/>
      <c r="H478" s="14"/>
      <c r="I478" s="11"/>
    </row>
    <row r="479" spans="3:9" ht="17.25" x14ac:dyDescent="0.35">
      <c r="C479" s="10"/>
      <c r="D479" s="11"/>
      <c r="E479" s="13"/>
      <c r="F479" s="14"/>
      <c r="G479" s="13"/>
      <c r="H479" s="14"/>
      <c r="I479" s="11"/>
    </row>
    <row r="480" spans="3:9" ht="17.25" x14ac:dyDescent="0.35">
      <c r="C480" s="10"/>
      <c r="D480" s="11"/>
      <c r="E480" s="13"/>
      <c r="F480" s="14"/>
      <c r="G480" s="13"/>
      <c r="H480" s="14"/>
      <c r="I480" s="11"/>
    </row>
    <row r="481" spans="3:9" ht="17.25" x14ac:dyDescent="0.35">
      <c r="C481" s="10"/>
      <c r="D481" s="11"/>
      <c r="E481" s="13"/>
      <c r="F481" s="14"/>
      <c r="G481" s="13"/>
      <c r="H481" s="14"/>
      <c r="I481" s="11"/>
    </row>
    <row r="482" spans="3:9" ht="17.25" x14ac:dyDescent="0.35">
      <c r="C482" s="10"/>
      <c r="D482" s="11"/>
      <c r="E482" s="13"/>
      <c r="F482" s="14"/>
      <c r="G482" s="13"/>
      <c r="H482" s="14"/>
      <c r="I482" s="11"/>
    </row>
    <row r="483" spans="3:9" ht="17.25" x14ac:dyDescent="0.35">
      <c r="C483" s="10"/>
      <c r="D483" s="11"/>
      <c r="E483" s="13"/>
      <c r="F483" s="14"/>
      <c r="G483" s="13"/>
      <c r="H483" s="14"/>
      <c r="I483" s="11"/>
    </row>
    <row r="484" spans="3:9" ht="17.25" x14ac:dyDescent="0.35">
      <c r="C484" s="10"/>
      <c r="D484" s="11"/>
      <c r="E484" s="13"/>
      <c r="F484" s="14"/>
      <c r="G484" s="13"/>
      <c r="H484" s="14"/>
      <c r="I484" s="11"/>
    </row>
    <row r="485" spans="3:9" ht="17.25" x14ac:dyDescent="0.35">
      <c r="C485" s="10"/>
      <c r="D485" s="11"/>
      <c r="E485" s="13"/>
      <c r="F485" s="14"/>
      <c r="G485" s="13"/>
      <c r="H485" s="14"/>
      <c r="I485" s="11"/>
    </row>
    <row r="486" spans="3:9" ht="17.25" x14ac:dyDescent="0.35">
      <c r="C486" s="10"/>
      <c r="D486" s="11"/>
      <c r="E486" s="13"/>
      <c r="F486" s="14"/>
      <c r="G486" s="13"/>
      <c r="H486" s="14"/>
      <c r="I486" s="11"/>
    </row>
    <row r="487" spans="3:9" ht="17.25" x14ac:dyDescent="0.35">
      <c r="C487" s="10"/>
      <c r="D487" s="11"/>
      <c r="E487" s="13"/>
      <c r="F487" s="14"/>
      <c r="G487" s="13"/>
      <c r="H487" s="14"/>
      <c r="I487" s="11"/>
    </row>
    <row r="488" spans="3:9" ht="17.25" x14ac:dyDescent="0.35">
      <c r="C488" s="10"/>
      <c r="D488" s="11"/>
      <c r="E488" s="13"/>
      <c r="F488" s="14"/>
      <c r="G488" s="13"/>
      <c r="H488" s="14"/>
      <c r="I488" s="11"/>
    </row>
    <row r="489" spans="3:9" ht="17.25" x14ac:dyDescent="0.35">
      <c r="C489" s="10"/>
      <c r="D489" s="11"/>
      <c r="E489" s="13"/>
      <c r="F489" s="14"/>
      <c r="G489" s="13"/>
      <c r="H489" s="14"/>
      <c r="I489" s="11"/>
    </row>
    <row r="490" spans="3:9" ht="17.25" x14ac:dyDescent="0.35">
      <c r="C490" s="10"/>
      <c r="D490" s="11"/>
      <c r="E490" s="13"/>
      <c r="F490" s="14"/>
      <c r="G490" s="13"/>
      <c r="H490" s="14"/>
      <c r="I490" s="11"/>
    </row>
    <row r="491" spans="3:9" ht="17.25" x14ac:dyDescent="0.35">
      <c r="C491" s="10"/>
      <c r="D491" s="11"/>
      <c r="E491" s="13"/>
      <c r="F491" s="14"/>
      <c r="G491" s="13"/>
      <c r="H491" s="14"/>
      <c r="I491" s="11"/>
    </row>
    <row r="492" spans="3:9" ht="17.25" x14ac:dyDescent="0.35">
      <c r="C492" s="10"/>
      <c r="D492" s="11"/>
      <c r="E492" s="13"/>
      <c r="F492" s="14"/>
      <c r="G492" s="13"/>
      <c r="H492" s="14"/>
      <c r="I492" s="11"/>
    </row>
    <row r="493" spans="3:9" ht="17.25" x14ac:dyDescent="0.35">
      <c r="C493" s="11"/>
      <c r="D493" s="11"/>
      <c r="E493" s="13"/>
      <c r="F493" s="14"/>
      <c r="G493" s="13"/>
      <c r="H493" s="14"/>
      <c r="I493" s="11"/>
    </row>
    <row r="494" spans="3:9" ht="17.25" x14ac:dyDescent="0.35">
      <c r="C494" s="11"/>
      <c r="D494" s="11"/>
      <c r="E494" s="13"/>
      <c r="F494" s="14"/>
      <c r="G494" s="13"/>
      <c r="H494" s="14"/>
      <c r="I494" s="11"/>
    </row>
    <row r="495" spans="3:9" ht="17.25" x14ac:dyDescent="0.35">
      <c r="C495" s="11"/>
      <c r="D495" s="11"/>
      <c r="E495" s="13"/>
      <c r="F495" s="14"/>
      <c r="G495" s="13"/>
      <c r="H495" s="14"/>
      <c r="I495" s="11"/>
    </row>
    <row r="496" spans="3:9" ht="17.25" x14ac:dyDescent="0.35">
      <c r="C496" s="11"/>
      <c r="D496" s="11"/>
      <c r="E496" s="13"/>
      <c r="F496" s="14"/>
      <c r="G496" s="13"/>
      <c r="H496" s="14"/>
      <c r="I496" s="11"/>
    </row>
    <row r="497" spans="2:10" ht="17.25" x14ac:dyDescent="0.35">
      <c r="C497" s="11"/>
      <c r="D497" s="11"/>
      <c r="E497" s="13"/>
      <c r="F497" s="14"/>
      <c r="G497" s="13"/>
      <c r="H497" s="14"/>
      <c r="I497" s="11"/>
    </row>
    <row r="498" spans="2:10" ht="17.25" x14ac:dyDescent="0.35">
      <c r="C498" s="11"/>
      <c r="D498" s="11"/>
      <c r="E498" s="13"/>
      <c r="F498" s="14"/>
      <c r="G498" s="13"/>
      <c r="H498" s="14"/>
      <c r="I498" s="11"/>
    </row>
    <row r="499" spans="2:10" ht="17.25" x14ac:dyDescent="0.35">
      <c r="C499" s="11"/>
      <c r="D499" s="11"/>
      <c r="E499" s="13"/>
      <c r="F499" s="14"/>
      <c r="G499" s="13"/>
      <c r="H499" s="14"/>
      <c r="I499" s="11"/>
    </row>
    <row r="500" spans="2:10" ht="17.25" x14ac:dyDescent="0.35">
      <c r="C500" s="12"/>
      <c r="D500" s="12"/>
      <c r="E500" s="15"/>
      <c r="F500" s="16"/>
      <c r="G500" s="15"/>
      <c r="H500" s="16"/>
      <c r="I500" s="12"/>
    </row>
    <row r="501" spans="2:10" s="9" customFormat="1" x14ac:dyDescent="0.25">
      <c r="B501" s="17"/>
      <c r="C501" s="17"/>
      <c r="D501" s="17"/>
      <c r="E501" s="17"/>
      <c r="F501" s="17"/>
      <c r="G501" s="17"/>
      <c r="H501" s="17"/>
      <c r="I501" s="17"/>
      <c r="J501" s="17"/>
    </row>
    <row r="502" spans="2:10" s="9" customFormat="1" x14ac:dyDescent="0.25">
      <c r="B502" s="17"/>
      <c r="C502" s="17"/>
      <c r="D502" s="17"/>
      <c r="E502" s="17"/>
      <c r="F502" s="17"/>
      <c r="G502" s="17"/>
      <c r="H502" s="17"/>
      <c r="I502" s="17"/>
      <c r="J502" s="17"/>
    </row>
    <row r="503" spans="2:10" s="9" customFormat="1" x14ac:dyDescent="0.25">
      <c r="B503" s="17"/>
      <c r="C503" s="17"/>
      <c r="D503" s="17"/>
      <c r="E503" s="17"/>
      <c r="F503" s="17"/>
      <c r="G503" s="17"/>
      <c r="H503" s="17"/>
      <c r="I503" s="17"/>
      <c r="J503" s="17"/>
    </row>
    <row r="504" spans="2:10" s="9" customFormat="1" x14ac:dyDescent="0.25">
      <c r="B504" s="17"/>
      <c r="C504" s="17"/>
      <c r="D504" s="17"/>
      <c r="E504" s="17"/>
      <c r="F504" s="17"/>
      <c r="G504" s="17"/>
      <c r="H504" s="17"/>
      <c r="I504" s="17"/>
      <c r="J504" s="17"/>
    </row>
    <row r="505" spans="2:10" s="9" customFormat="1" x14ac:dyDescent="0.25">
      <c r="B505" s="17"/>
      <c r="C505" s="17"/>
      <c r="D505" s="17"/>
      <c r="E505" s="17"/>
      <c r="F505" s="17"/>
      <c r="G505" s="17"/>
      <c r="H505" s="17"/>
      <c r="I505" s="17"/>
      <c r="J505" s="17"/>
    </row>
    <row r="506" spans="2:10" s="9" customFormat="1" x14ac:dyDescent="0.25">
      <c r="B506" s="17"/>
      <c r="C506" s="17"/>
      <c r="D506" s="17"/>
      <c r="E506" s="17"/>
      <c r="F506" s="17"/>
      <c r="G506" s="17"/>
      <c r="H506" s="17"/>
      <c r="I506" s="17"/>
      <c r="J506" s="17"/>
    </row>
    <row r="507" spans="2:10" s="9" customFormat="1" x14ac:dyDescent="0.25">
      <c r="B507" s="17"/>
      <c r="C507" s="17"/>
      <c r="D507" s="17"/>
      <c r="E507" s="17"/>
      <c r="F507" s="17"/>
      <c r="G507" s="17"/>
      <c r="H507" s="17"/>
      <c r="I507" s="17"/>
      <c r="J507" s="17"/>
    </row>
    <row r="508" spans="2:10" s="9" customFormat="1" x14ac:dyDescent="0.25">
      <c r="B508" s="17"/>
      <c r="C508" s="17"/>
      <c r="D508" s="17"/>
      <c r="E508" s="17"/>
      <c r="F508" s="17"/>
      <c r="G508" s="17"/>
      <c r="H508" s="17"/>
      <c r="I508" s="17"/>
      <c r="J508" s="17"/>
    </row>
    <row r="509" spans="2:10" s="9" customFormat="1" x14ac:dyDescent="0.25">
      <c r="B509" s="17"/>
      <c r="C509" s="17"/>
      <c r="D509" s="17"/>
      <c r="E509" s="17"/>
      <c r="F509" s="17"/>
      <c r="G509" s="17"/>
      <c r="H509" s="17"/>
      <c r="I509" s="17"/>
      <c r="J509" s="17"/>
    </row>
    <row r="510" spans="2:10" s="9" customFormat="1" x14ac:dyDescent="0.25">
      <c r="B510" s="17"/>
      <c r="C510" s="17"/>
      <c r="D510" s="17"/>
      <c r="E510" s="17"/>
      <c r="F510" s="17"/>
      <c r="G510" s="17"/>
      <c r="H510" s="17"/>
      <c r="I510" s="17"/>
      <c r="J510" s="17"/>
    </row>
    <row r="511" spans="2:10" s="9" customFormat="1" x14ac:dyDescent="0.25">
      <c r="B511" s="17"/>
      <c r="C511" s="17"/>
      <c r="D511" s="17"/>
      <c r="E511" s="17"/>
      <c r="F511" s="17"/>
      <c r="G511" s="17"/>
      <c r="H511" s="17"/>
      <c r="I511" s="17"/>
      <c r="J511" s="17"/>
    </row>
    <row r="512" spans="2:10" s="9" customFormat="1" x14ac:dyDescent="0.25">
      <c r="B512" s="17"/>
      <c r="C512" s="17"/>
      <c r="D512" s="17"/>
      <c r="E512" s="17"/>
      <c r="F512" s="17"/>
      <c r="G512" s="17"/>
      <c r="H512" s="17"/>
      <c r="I512" s="17"/>
      <c r="J512" s="17"/>
    </row>
    <row r="513" spans="2:10" s="9" customFormat="1" x14ac:dyDescent="0.25">
      <c r="B513" s="17"/>
      <c r="C513" s="17"/>
      <c r="D513" s="17"/>
      <c r="E513" s="17"/>
      <c r="F513" s="17"/>
      <c r="G513" s="17"/>
      <c r="H513" s="17"/>
      <c r="I513" s="17"/>
      <c r="J513" s="17"/>
    </row>
    <row r="514" spans="2:10" s="9" customFormat="1" x14ac:dyDescent="0.25">
      <c r="B514" s="17"/>
      <c r="C514" s="17"/>
      <c r="D514" s="17"/>
      <c r="E514" s="17"/>
      <c r="F514" s="17"/>
      <c r="G514" s="17"/>
      <c r="H514" s="17"/>
      <c r="I514" s="17"/>
      <c r="J514" s="17"/>
    </row>
    <row r="515" spans="2:10" s="9" customFormat="1" x14ac:dyDescent="0.25">
      <c r="B515" s="17"/>
      <c r="C515" s="17"/>
      <c r="D515" s="17"/>
      <c r="E515" s="17"/>
      <c r="F515" s="17"/>
      <c r="G515" s="17"/>
      <c r="H515" s="17"/>
      <c r="I515" s="17"/>
      <c r="J515" s="17"/>
    </row>
    <row r="516" spans="2:10" s="9" customFormat="1" x14ac:dyDescent="0.25">
      <c r="B516" s="17"/>
      <c r="C516" s="17"/>
      <c r="D516" s="17"/>
      <c r="E516" s="17"/>
      <c r="F516" s="17"/>
      <c r="G516" s="17"/>
      <c r="H516" s="17"/>
      <c r="I516" s="17"/>
      <c r="J516" s="17"/>
    </row>
    <row r="517" spans="2:10" s="9" customFormat="1" x14ac:dyDescent="0.25">
      <c r="B517" s="17"/>
      <c r="C517" s="17"/>
      <c r="D517" s="17"/>
      <c r="E517" s="17"/>
      <c r="F517" s="17"/>
      <c r="G517" s="17"/>
      <c r="H517" s="17"/>
      <c r="I517" s="17"/>
      <c r="J517" s="17"/>
    </row>
    <row r="518" spans="2:10" s="9" customFormat="1" x14ac:dyDescent="0.25">
      <c r="B518" s="17"/>
      <c r="C518" s="17"/>
      <c r="D518" s="17"/>
      <c r="E518" s="17"/>
      <c r="F518" s="17"/>
      <c r="G518" s="17"/>
      <c r="H518" s="17"/>
      <c r="I518" s="17"/>
      <c r="J518" s="17"/>
    </row>
    <row r="519" spans="2:10" s="9" customFormat="1" x14ac:dyDescent="0.25">
      <c r="B519" s="17"/>
      <c r="C519" s="17"/>
      <c r="D519" s="17"/>
      <c r="E519" s="17"/>
      <c r="F519" s="17"/>
      <c r="G519" s="17"/>
      <c r="H519" s="17"/>
      <c r="I519" s="17"/>
      <c r="J519" s="17"/>
    </row>
    <row r="520" spans="2:10" s="9" customFormat="1" x14ac:dyDescent="0.25">
      <c r="B520" s="17"/>
      <c r="C520" s="17"/>
      <c r="D520" s="17"/>
      <c r="E520" s="17"/>
      <c r="F520" s="17"/>
      <c r="G520" s="17"/>
      <c r="H520" s="17"/>
      <c r="I520" s="17"/>
      <c r="J520" s="17"/>
    </row>
    <row r="521" spans="2:10" s="9" customFormat="1" x14ac:dyDescent="0.25">
      <c r="B521" s="17"/>
      <c r="C521" s="17"/>
      <c r="D521" s="17"/>
      <c r="E521" s="17"/>
      <c r="F521" s="17"/>
      <c r="G521" s="17"/>
      <c r="H521" s="17"/>
      <c r="I521" s="17"/>
      <c r="J521" s="17"/>
    </row>
    <row r="522" spans="2:10" s="9" customFormat="1" x14ac:dyDescent="0.25">
      <c r="B522" s="17"/>
      <c r="C522" s="17"/>
      <c r="D522" s="17"/>
      <c r="E522" s="17"/>
      <c r="F522" s="17"/>
      <c r="G522" s="17"/>
      <c r="H522" s="17"/>
      <c r="I522" s="17"/>
      <c r="J522" s="17"/>
    </row>
    <row r="523" spans="2:10" s="9" customFormat="1" x14ac:dyDescent="0.25">
      <c r="B523" s="17"/>
      <c r="C523" s="17"/>
      <c r="D523" s="17"/>
      <c r="E523" s="17"/>
      <c r="F523" s="17"/>
      <c r="G523" s="17"/>
      <c r="H523" s="17"/>
      <c r="I523" s="17"/>
      <c r="J523" s="17"/>
    </row>
    <row r="524" spans="2:10" s="9" customFormat="1" x14ac:dyDescent="0.25">
      <c r="B524" s="17"/>
      <c r="C524" s="17"/>
      <c r="D524" s="17"/>
      <c r="E524" s="17"/>
      <c r="F524" s="17"/>
      <c r="G524" s="17"/>
      <c r="H524" s="17"/>
      <c r="I524" s="17"/>
      <c r="J524" s="17"/>
    </row>
    <row r="525" spans="2:10" s="9" customFormat="1" x14ac:dyDescent="0.25">
      <c r="B525" s="17"/>
      <c r="C525" s="17"/>
      <c r="D525" s="17"/>
      <c r="E525" s="17"/>
      <c r="F525" s="17"/>
      <c r="G525" s="17"/>
      <c r="H525" s="17"/>
      <c r="I525" s="17"/>
      <c r="J525" s="17"/>
    </row>
    <row r="526" spans="2:10" s="9" customFormat="1" x14ac:dyDescent="0.25">
      <c r="B526" s="17"/>
      <c r="C526" s="17"/>
      <c r="D526" s="17"/>
      <c r="E526" s="17"/>
      <c r="F526" s="17"/>
      <c r="G526" s="17"/>
      <c r="H526" s="17"/>
      <c r="I526" s="17"/>
      <c r="J526" s="17"/>
    </row>
    <row r="527" spans="2:10" s="9" customFormat="1" x14ac:dyDescent="0.25">
      <c r="B527" s="17"/>
      <c r="C527" s="17"/>
      <c r="D527" s="17"/>
      <c r="E527" s="17"/>
      <c r="F527" s="17"/>
      <c r="G527" s="17"/>
      <c r="H527" s="17"/>
      <c r="I527" s="17"/>
      <c r="J527" s="17"/>
    </row>
    <row r="528" spans="2:10" s="9" customFormat="1" x14ac:dyDescent="0.25">
      <c r="B528" s="17"/>
      <c r="C528" s="17"/>
      <c r="D528" s="17"/>
      <c r="E528" s="17"/>
      <c r="F528" s="17"/>
      <c r="G528" s="17"/>
      <c r="H528" s="17"/>
      <c r="I528" s="17"/>
      <c r="J528" s="17"/>
    </row>
    <row r="529" spans="2:10" s="9" customFormat="1" x14ac:dyDescent="0.25">
      <c r="B529" s="17"/>
      <c r="C529" s="17"/>
      <c r="D529" s="17"/>
      <c r="E529" s="17"/>
      <c r="F529" s="17"/>
      <c r="G529" s="17"/>
      <c r="H529" s="17"/>
      <c r="I529" s="17"/>
      <c r="J529" s="17"/>
    </row>
    <row r="530" spans="2:10" s="9" customFormat="1" x14ac:dyDescent="0.25">
      <c r="B530" s="17"/>
      <c r="C530" s="17"/>
      <c r="D530" s="17"/>
      <c r="E530" s="17"/>
      <c r="F530" s="17"/>
      <c r="G530" s="17"/>
      <c r="H530" s="17"/>
      <c r="I530" s="17"/>
      <c r="J530" s="17"/>
    </row>
    <row r="531" spans="2:10" s="9" customFormat="1" x14ac:dyDescent="0.25">
      <c r="B531" s="17"/>
      <c r="C531" s="17"/>
      <c r="D531" s="17"/>
      <c r="E531" s="17"/>
      <c r="F531" s="17"/>
      <c r="G531" s="17"/>
      <c r="H531" s="17"/>
      <c r="I531" s="17"/>
      <c r="J531" s="17"/>
    </row>
    <row r="532" spans="2:10" s="9" customFormat="1" x14ac:dyDescent="0.25">
      <c r="B532" s="17"/>
      <c r="C532" s="17"/>
      <c r="D532" s="17"/>
      <c r="E532" s="17"/>
      <c r="F532" s="17"/>
      <c r="G532" s="17"/>
      <c r="H532" s="17"/>
      <c r="I532" s="17"/>
      <c r="J532" s="17"/>
    </row>
    <row r="533" spans="2:10" s="9" customFormat="1" x14ac:dyDescent="0.25">
      <c r="B533" s="17"/>
      <c r="C533" s="17"/>
      <c r="D533" s="17"/>
      <c r="E533" s="17"/>
      <c r="F533" s="17"/>
      <c r="G533" s="17"/>
      <c r="H533" s="17"/>
      <c r="I533" s="17"/>
      <c r="J533" s="17"/>
    </row>
    <row r="534" spans="2:10" s="9" customFormat="1" x14ac:dyDescent="0.25">
      <c r="B534" s="17"/>
      <c r="C534" s="17"/>
      <c r="D534" s="17"/>
      <c r="E534" s="17"/>
      <c r="F534" s="17"/>
      <c r="G534" s="17"/>
      <c r="H534" s="17"/>
      <c r="I534" s="17"/>
      <c r="J534" s="17"/>
    </row>
    <row r="535" spans="2:10" s="9" customFormat="1" x14ac:dyDescent="0.25">
      <c r="B535" s="17"/>
      <c r="C535" s="17"/>
      <c r="D535" s="17"/>
      <c r="E535" s="17"/>
      <c r="F535" s="17"/>
      <c r="G535" s="17"/>
      <c r="H535" s="17"/>
      <c r="I535" s="17"/>
      <c r="J535" s="17"/>
    </row>
    <row r="536" spans="2:10" s="9" customFormat="1" x14ac:dyDescent="0.25">
      <c r="B536" s="17"/>
      <c r="C536" s="17"/>
      <c r="D536" s="17"/>
      <c r="E536" s="17"/>
      <c r="F536" s="17"/>
      <c r="G536" s="17"/>
      <c r="H536" s="17"/>
      <c r="I536" s="17"/>
      <c r="J536" s="17"/>
    </row>
    <row r="537" spans="2:10" s="9" customFormat="1" x14ac:dyDescent="0.25">
      <c r="B537" s="17"/>
      <c r="C537" s="17"/>
      <c r="D537" s="17"/>
      <c r="E537" s="17"/>
      <c r="F537" s="17"/>
      <c r="G537" s="17"/>
      <c r="H537" s="17"/>
      <c r="I537" s="17"/>
      <c r="J537" s="17"/>
    </row>
    <row r="538" spans="2:10" s="9" customFormat="1" x14ac:dyDescent="0.25">
      <c r="B538" s="17"/>
      <c r="C538" s="17"/>
      <c r="D538" s="17"/>
      <c r="E538" s="17"/>
      <c r="F538" s="17"/>
      <c r="G538" s="17"/>
      <c r="H538" s="17"/>
      <c r="I538" s="17"/>
      <c r="J538" s="17"/>
    </row>
    <row r="539" spans="2:10" s="9" customFormat="1" x14ac:dyDescent="0.25">
      <c r="B539" s="17"/>
      <c r="C539" s="17"/>
      <c r="D539" s="17"/>
      <c r="E539" s="17"/>
      <c r="F539" s="17"/>
      <c r="G539" s="17"/>
      <c r="H539" s="17"/>
      <c r="I539" s="17"/>
      <c r="J539" s="17"/>
    </row>
    <row r="540" spans="2:10" s="9" customFormat="1" x14ac:dyDescent="0.25">
      <c r="B540" s="17"/>
      <c r="C540" s="17"/>
      <c r="D540" s="17"/>
      <c r="E540" s="17"/>
      <c r="F540" s="17"/>
      <c r="G540" s="17"/>
      <c r="H540" s="17"/>
      <c r="I540" s="17"/>
      <c r="J540" s="17"/>
    </row>
    <row r="541" spans="2:10" s="9" customFormat="1" x14ac:dyDescent="0.25">
      <c r="B541" s="17"/>
      <c r="C541" s="17"/>
      <c r="D541" s="17"/>
      <c r="E541" s="17"/>
      <c r="F541" s="17"/>
      <c r="G541" s="17"/>
      <c r="H541" s="17"/>
      <c r="I541" s="17"/>
      <c r="J541" s="17"/>
    </row>
    <row r="542" spans="2:10" s="9" customFormat="1" x14ac:dyDescent="0.25">
      <c r="B542" s="17"/>
      <c r="C542" s="17"/>
      <c r="D542" s="17"/>
      <c r="E542" s="17"/>
      <c r="F542" s="17"/>
      <c r="G542" s="17"/>
      <c r="H542" s="17"/>
      <c r="I542" s="17"/>
      <c r="J542" s="17"/>
    </row>
    <row r="543" spans="2:10" s="9" customFormat="1" x14ac:dyDescent="0.25">
      <c r="B543" s="17"/>
      <c r="C543" s="17"/>
      <c r="D543" s="17"/>
      <c r="E543" s="17"/>
      <c r="F543" s="17"/>
      <c r="G543" s="17"/>
      <c r="H543" s="17"/>
      <c r="I543" s="17"/>
      <c r="J543" s="17"/>
    </row>
    <row r="544" spans="2:10" s="9" customFormat="1" x14ac:dyDescent="0.25">
      <c r="B544" s="17"/>
      <c r="C544" s="17"/>
      <c r="D544" s="17"/>
      <c r="E544" s="17"/>
      <c r="F544" s="17"/>
      <c r="G544" s="17"/>
      <c r="H544" s="17"/>
      <c r="I544" s="17"/>
      <c r="J544" s="17"/>
    </row>
    <row r="545" spans="2:10" s="9" customFormat="1" x14ac:dyDescent="0.25">
      <c r="B545" s="17"/>
      <c r="C545" s="17"/>
      <c r="D545" s="17"/>
      <c r="E545" s="17"/>
      <c r="F545" s="17"/>
      <c r="G545" s="17"/>
      <c r="H545" s="17"/>
      <c r="I545" s="17"/>
      <c r="J545" s="17"/>
    </row>
    <row r="546" spans="2:10" s="9" customFormat="1" x14ac:dyDescent="0.25">
      <c r="B546" s="17"/>
      <c r="C546" s="17"/>
      <c r="D546" s="17"/>
      <c r="E546" s="17"/>
      <c r="F546" s="17"/>
      <c r="G546" s="17"/>
      <c r="H546" s="17"/>
      <c r="I546" s="17"/>
      <c r="J546" s="17"/>
    </row>
    <row r="547" spans="2:10" s="9" customFormat="1" x14ac:dyDescent="0.25">
      <c r="B547" s="17"/>
      <c r="C547" s="17"/>
      <c r="D547" s="17"/>
      <c r="E547" s="17"/>
      <c r="F547" s="17"/>
      <c r="G547" s="17"/>
      <c r="H547" s="17"/>
      <c r="I547" s="17"/>
      <c r="J547" s="17"/>
    </row>
    <row r="548" spans="2:10" s="9" customFormat="1" x14ac:dyDescent="0.25">
      <c r="B548" s="17"/>
      <c r="C548" s="17"/>
      <c r="D548" s="17"/>
      <c r="E548" s="17"/>
      <c r="F548" s="17"/>
      <c r="G548" s="17"/>
      <c r="H548" s="17"/>
      <c r="I548" s="17"/>
      <c r="J548" s="17"/>
    </row>
    <row r="549" spans="2:10" s="9" customFormat="1" x14ac:dyDescent="0.25">
      <c r="B549" s="17"/>
      <c r="C549" s="17"/>
      <c r="D549" s="17"/>
      <c r="E549" s="17"/>
      <c r="F549" s="17"/>
      <c r="G549" s="17"/>
      <c r="H549" s="17"/>
      <c r="I549" s="17"/>
      <c r="J549" s="17"/>
    </row>
    <row r="550" spans="2:10" s="9" customFormat="1" x14ac:dyDescent="0.25">
      <c r="B550" s="17"/>
      <c r="C550" s="17"/>
      <c r="D550" s="17"/>
      <c r="E550" s="17"/>
      <c r="F550" s="17"/>
      <c r="G550" s="17"/>
      <c r="H550" s="17"/>
      <c r="I550" s="17"/>
      <c r="J550" s="17"/>
    </row>
    <row r="551" spans="2:10" s="9" customFormat="1" x14ac:dyDescent="0.25">
      <c r="B551" s="17"/>
      <c r="C551" s="17"/>
      <c r="D551" s="17"/>
      <c r="E551" s="17"/>
      <c r="F551" s="17"/>
      <c r="G551" s="17"/>
      <c r="H551" s="17"/>
      <c r="I551" s="17"/>
      <c r="J551" s="17"/>
    </row>
    <row r="552" spans="2:10" s="9" customFormat="1" x14ac:dyDescent="0.25">
      <c r="B552" s="17"/>
      <c r="C552" s="17"/>
      <c r="D552" s="17"/>
      <c r="E552" s="17"/>
      <c r="F552" s="17"/>
      <c r="G552" s="17"/>
      <c r="H552" s="17"/>
      <c r="I552" s="17"/>
      <c r="J552" s="17"/>
    </row>
    <row r="553" spans="2:10" s="9" customFormat="1" x14ac:dyDescent="0.25">
      <c r="B553" s="17"/>
      <c r="C553" s="17"/>
      <c r="D553" s="17"/>
      <c r="E553" s="17"/>
      <c r="F553" s="17"/>
      <c r="G553" s="17"/>
      <c r="H553" s="17"/>
      <c r="I553" s="17"/>
      <c r="J553" s="17"/>
    </row>
    <row r="554" spans="2:10" s="9" customFormat="1" x14ac:dyDescent="0.25">
      <c r="B554" s="17"/>
      <c r="C554" s="17"/>
      <c r="D554" s="17"/>
      <c r="E554" s="17"/>
      <c r="F554" s="17"/>
      <c r="G554" s="17"/>
      <c r="H554" s="17"/>
      <c r="I554" s="17"/>
      <c r="J554" s="17"/>
    </row>
    <row r="555" spans="2:10" s="9" customFormat="1" x14ac:dyDescent="0.25">
      <c r="B555" s="17"/>
      <c r="C555" s="17"/>
      <c r="D555" s="17"/>
      <c r="E555" s="17"/>
      <c r="F555" s="17"/>
      <c r="G555" s="17"/>
      <c r="H555" s="17"/>
      <c r="I555" s="17"/>
      <c r="J555" s="17"/>
    </row>
    <row r="556" spans="2:10" s="9" customFormat="1" x14ac:dyDescent="0.25">
      <c r="B556" s="17"/>
      <c r="C556" s="17"/>
      <c r="D556" s="17"/>
      <c r="E556" s="17"/>
      <c r="F556" s="17"/>
      <c r="G556" s="17"/>
      <c r="H556" s="17"/>
      <c r="I556" s="17"/>
      <c r="J556" s="17"/>
    </row>
    <row r="557" spans="2:10" s="9" customFormat="1" x14ac:dyDescent="0.25">
      <c r="B557" s="17"/>
      <c r="C557" s="17"/>
      <c r="D557" s="17"/>
      <c r="E557" s="17"/>
      <c r="F557" s="17"/>
      <c r="G557" s="17"/>
      <c r="H557" s="17"/>
      <c r="I557" s="17"/>
      <c r="J557" s="17"/>
    </row>
    <row r="558" spans="2:10" s="9" customFormat="1" x14ac:dyDescent="0.25">
      <c r="B558" s="17"/>
      <c r="C558" s="17"/>
      <c r="D558" s="17"/>
      <c r="E558" s="17"/>
      <c r="F558" s="17"/>
      <c r="G558" s="17"/>
      <c r="H558" s="17"/>
      <c r="I558" s="17"/>
      <c r="J558" s="17"/>
    </row>
    <row r="559" spans="2:10" s="9" customFormat="1" x14ac:dyDescent="0.25">
      <c r="B559" s="17"/>
      <c r="C559" s="17"/>
      <c r="D559" s="17"/>
      <c r="E559" s="17"/>
      <c r="F559" s="17"/>
      <c r="G559" s="17"/>
      <c r="H559" s="17"/>
      <c r="I559" s="17"/>
      <c r="J559" s="17"/>
    </row>
    <row r="560" spans="2:10" s="9" customFormat="1" x14ac:dyDescent="0.25">
      <c r="B560" s="17"/>
      <c r="C560" s="17"/>
      <c r="D560" s="17"/>
      <c r="E560" s="17"/>
      <c r="F560" s="17"/>
      <c r="G560" s="17"/>
      <c r="H560" s="17"/>
      <c r="I560" s="17"/>
      <c r="J560" s="17"/>
    </row>
    <row r="561" spans="2:10" s="9" customFormat="1" x14ac:dyDescent="0.25">
      <c r="B561" s="17"/>
      <c r="C561" s="17"/>
      <c r="D561" s="17"/>
      <c r="E561" s="17"/>
      <c r="F561" s="17"/>
      <c r="G561" s="17"/>
      <c r="H561" s="17"/>
      <c r="I561" s="17"/>
      <c r="J561" s="17"/>
    </row>
    <row r="562" spans="2:10" s="9" customFormat="1" x14ac:dyDescent="0.25">
      <c r="B562" s="17"/>
      <c r="C562" s="17"/>
      <c r="D562" s="17"/>
      <c r="E562" s="17"/>
      <c r="F562" s="17"/>
      <c r="G562" s="17"/>
      <c r="H562" s="17"/>
      <c r="I562" s="17"/>
      <c r="J562" s="17"/>
    </row>
    <row r="563" spans="2:10" s="9" customFormat="1" x14ac:dyDescent="0.25">
      <c r="B563" s="17"/>
      <c r="C563" s="17"/>
      <c r="D563" s="17"/>
      <c r="E563" s="17"/>
      <c r="F563" s="17"/>
      <c r="G563" s="17"/>
      <c r="H563" s="17"/>
      <c r="I563" s="17"/>
      <c r="J563" s="17"/>
    </row>
    <row r="564" spans="2:10" s="9" customFormat="1" x14ac:dyDescent="0.25">
      <c r="B564" s="17"/>
      <c r="C564" s="17"/>
      <c r="D564" s="17"/>
      <c r="E564" s="17"/>
      <c r="F564" s="17"/>
      <c r="G564" s="17"/>
      <c r="H564" s="17"/>
      <c r="I564" s="17"/>
      <c r="J564" s="17"/>
    </row>
    <row r="565" spans="2:10" s="9" customFormat="1" x14ac:dyDescent="0.25">
      <c r="B565" s="17"/>
      <c r="C565" s="17"/>
      <c r="D565" s="17"/>
      <c r="E565" s="17"/>
      <c r="F565" s="17"/>
      <c r="G565" s="17"/>
      <c r="H565" s="17"/>
      <c r="I565" s="17"/>
      <c r="J565" s="17"/>
    </row>
    <row r="566" spans="2:10" s="9" customFormat="1" x14ac:dyDescent="0.25">
      <c r="B566" s="17"/>
      <c r="C566" s="17"/>
      <c r="D566" s="17"/>
      <c r="E566" s="17"/>
      <c r="F566" s="17"/>
      <c r="G566" s="17"/>
      <c r="H566" s="17"/>
      <c r="I566" s="17"/>
      <c r="J566" s="17"/>
    </row>
    <row r="567" spans="2:10" s="9" customFormat="1" x14ac:dyDescent="0.25">
      <c r="B567" s="17"/>
      <c r="C567" s="17"/>
      <c r="D567" s="17"/>
      <c r="E567" s="17"/>
      <c r="F567" s="17"/>
      <c r="G567" s="17"/>
      <c r="H567" s="17"/>
      <c r="I567" s="17"/>
      <c r="J567" s="17"/>
    </row>
    <row r="568" spans="2:10" s="9" customFormat="1" x14ac:dyDescent="0.25">
      <c r="B568" s="17"/>
      <c r="C568" s="17"/>
      <c r="D568" s="17"/>
      <c r="E568" s="17"/>
      <c r="F568" s="17"/>
      <c r="G568" s="17"/>
      <c r="H568" s="17"/>
      <c r="I568" s="17"/>
      <c r="J568" s="17"/>
    </row>
    <row r="569" spans="2:10" s="9" customFormat="1" x14ac:dyDescent="0.25">
      <c r="B569" s="17"/>
      <c r="C569" s="17"/>
      <c r="D569" s="17"/>
      <c r="E569" s="17"/>
      <c r="F569" s="17"/>
      <c r="G569" s="17"/>
      <c r="H569" s="17"/>
      <c r="I569" s="17"/>
      <c r="J569" s="17"/>
    </row>
    <row r="570" spans="2:10" s="9" customFormat="1" x14ac:dyDescent="0.25">
      <c r="B570" s="17"/>
      <c r="C570" s="17"/>
      <c r="D570" s="17"/>
      <c r="E570" s="17"/>
      <c r="F570" s="17"/>
      <c r="G570" s="17"/>
      <c r="H570" s="17"/>
      <c r="I570" s="17"/>
      <c r="J570" s="17"/>
    </row>
    <row r="571" spans="2:10" s="9" customFormat="1" x14ac:dyDescent="0.25">
      <c r="B571" s="17"/>
      <c r="C571" s="17"/>
      <c r="D571" s="17"/>
      <c r="E571" s="17"/>
      <c r="F571" s="17"/>
      <c r="G571" s="17"/>
      <c r="H571" s="17"/>
      <c r="I571" s="17"/>
      <c r="J571" s="17"/>
    </row>
    <row r="572" spans="2:10" s="9" customFormat="1" x14ac:dyDescent="0.25">
      <c r="B572" s="17"/>
      <c r="C572" s="17"/>
      <c r="D572" s="17"/>
      <c r="E572" s="17"/>
      <c r="F572" s="17"/>
      <c r="G572" s="17"/>
      <c r="H572" s="17"/>
      <c r="I572" s="17"/>
      <c r="J572" s="17"/>
    </row>
    <row r="573" spans="2:10" s="9" customFormat="1" x14ac:dyDescent="0.25">
      <c r="B573" s="17"/>
      <c r="C573" s="17"/>
      <c r="D573" s="17"/>
      <c r="E573" s="17"/>
      <c r="F573" s="17"/>
      <c r="G573" s="17"/>
      <c r="H573" s="17"/>
      <c r="I573" s="17"/>
      <c r="J573" s="17"/>
    </row>
    <row r="574" spans="2:10" s="9" customFormat="1" x14ac:dyDescent="0.25">
      <c r="B574" s="17"/>
      <c r="C574" s="17"/>
      <c r="D574" s="17"/>
      <c r="E574" s="17"/>
      <c r="F574" s="17"/>
      <c r="G574" s="17"/>
      <c r="H574" s="17"/>
      <c r="I574" s="17"/>
      <c r="J574" s="17"/>
    </row>
    <row r="575" spans="2:10" s="9" customFormat="1" x14ac:dyDescent="0.25">
      <c r="B575" s="17"/>
      <c r="C575" s="17"/>
      <c r="D575" s="17"/>
      <c r="E575" s="17"/>
      <c r="F575" s="17"/>
      <c r="G575" s="17"/>
      <c r="H575" s="17"/>
      <c r="I575" s="17"/>
      <c r="J575" s="17"/>
    </row>
    <row r="576" spans="2:10" s="9" customFormat="1" x14ac:dyDescent="0.25">
      <c r="B576" s="17"/>
      <c r="C576" s="17"/>
      <c r="D576" s="17"/>
      <c r="E576" s="17"/>
      <c r="F576" s="17"/>
      <c r="G576" s="17"/>
      <c r="H576" s="17"/>
      <c r="I576" s="17"/>
      <c r="J576" s="17"/>
    </row>
    <row r="577" spans="2:10" s="9" customFormat="1" x14ac:dyDescent="0.25">
      <c r="B577" s="17"/>
      <c r="C577" s="17"/>
      <c r="D577" s="17"/>
      <c r="E577" s="17"/>
      <c r="F577" s="17"/>
      <c r="G577" s="17"/>
      <c r="H577" s="17"/>
      <c r="I577" s="17"/>
      <c r="J577" s="17"/>
    </row>
    <row r="578" spans="2:10" s="9" customFormat="1" x14ac:dyDescent="0.25">
      <c r="B578" s="17"/>
      <c r="C578" s="17"/>
      <c r="D578" s="17"/>
      <c r="E578" s="17"/>
      <c r="F578" s="17"/>
      <c r="G578" s="17"/>
      <c r="H578" s="17"/>
      <c r="I578" s="17"/>
      <c r="J578" s="17"/>
    </row>
    <row r="579" spans="2:10" s="9" customFormat="1" x14ac:dyDescent="0.25">
      <c r="B579" s="17"/>
      <c r="C579" s="17"/>
      <c r="D579" s="17"/>
      <c r="E579" s="17"/>
      <c r="F579" s="17"/>
      <c r="G579" s="17"/>
      <c r="H579" s="17"/>
      <c r="I579" s="17"/>
      <c r="J579" s="17"/>
    </row>
    <row r="580" spans="2:10" s="9" customFormat="1" x14ac:dyDescent="0.25">
      <c r="B580" s="17"/>
      <c r="C580" s="17"/>
      <c r="D580" s="17"/>
      <c r="E580" s="17"/>
      <c r="F580" s="17"/>
      <c r="G580" s="17"/>
      <c r="H580" s="17"/>
      <c r="I580" s="17"/>
      <c r="J580" s="17"/>
    </row>
    <row r="581" spans="2:10" s="9" customFormat="1" x14ac:dyDescent="0.25">
      <c r="B581" s="17"/>
      <c r="C581" s="17"/>
      <c r="D581" s="17"/>
      <c r="E581" s="17"/>
      <c r="F581" s="17"/>
      <c r="G581" s="17"/>
      <c r="H581" s="17"/>
      <c r="I581" s="17"/>
      <c r="J581" s="17"/>
    </row>
    <row r="582" spans="2:10" s="9" customFormat="1" x14ac:dyDescent="0.25">
      <c r="B582" s="17"/>
      <c r="C582" s="17"/>
      <c r="D582" s="17"/>
      <c r="E582" s="17"/>
      <c r="F582" s="17"/>
      <c r="G582" s="17"/>
      <c r="H582" s="17"/>
      <c r="I582" s="17"/>
      <c r="J582" s="17"/>
    </row>
    <row r="583" spans="2:10" s="9" customFormat="1" x14ac:dyDescent="0.25">
      <c r="B583" s="17"/>
      <c r="C583" s="17"/>
      <c r="D583" s="17"/>
      <c r="E583" s="17"/>
      <c r="F583" s="17"/>
      <c r="G583" s="17"/>
      <c r="H583" s="17"/>
      <c r="I583" s="17"/>
      <c r="J583" s="17"/>
    </row>
    <row r="584" spans="2:10" s="9" customFormat="1" x14ac:dyDescent="0.25">
      <c r="B584" s="17"/>
      <c r="C584" s="17"/>
      <c r="D584" s="17"/>
      <c r="E584" s="17"/>
      <c r="F584" s="17"/>
      <c r="G584" s="17"/>
      <c r="H584" s="17"/>
      <c r="I584" s="17"/>
      <c r="J584" s="17"/>
    </row>
    <row r="585" spans="2:10" s="9" customFormat="1" x14ac:dyDescent="0.25">
      <c r="B585" s="17"/>
      <c r="C585" s="17"/>
      <c r="D585" s="17"/>
      <c r="E585" s="17"/>
      <c r="F585" s="17"/>
      <c r="G585" s="17"/>
      <c r="H585" s="17"/>
      <c r="I585" s="17"/>
      <c r="J585" s="17"/>
    </row>
    <row r="586" spans="2:10" s="9" customFormat="1" x14ac:dyDescent="0.25">
      <c r="B586" s="17"/>
      <c r="C586" s="17"/>
      <c r="D586" s="17"/>
      <c r="E586" s="17"/>
      <c r="F586" s="17"/>
      <c r="G586" s="17"/>
      <c r="H586" s="17"/>
      <c r="I586" s="17"/>
      <c r="J586" s="17"/>
    </row>
    <row r="587" spans="2:10" s="9" customFormat="1" x14ac:dyDescent="0.25">
      <c r="B587" s="17"/>
      <c r="C587" s="17"/>
      <c r="D587" s="17"/>
      <c r="E587" s="17"/>
      <c r="F587" s="17"/>
      <c r="G587" s="17"/>
      <c r="H587" s="17"/>
      <c r="I587" s="17"/>
      <c r="J587" s="17"/>
    </row>
    <row r="588" spans="2:10" s="9" customFormat="1" x14ac:dyDescent="0.25">
      <c r="B588" s="17"/>
      <c r="C588" s="17"/>
      <c r="D588" s="17"/>
      <c r="E588" s="17"/>
      <c r="F588" s="17"/>
      <c r="G588" s="17"/>
      <c r="H588" s="17"/>
      <c r="I588" s="17"/>
      <c r="J588" s="17"/>
    </row>
    <row r="589" spans="2:10" s="9" customFormat="1" x14ac:dyDescent="0.25">
      <c r="B589" s="17"/>
      <c r="C589" s="17"/>
      <c r="D589" s="17"/>
      <c r="E589" s="17"/>
      <c r="F589" s="17"/>
      <c r="G589" s="17"/>
      <c r="H589" s="17"/>
      <c r="I589" s="17"/>
      <c r="J589" s="17"/>
    </row>
    <row r="590" spans="2:10" s="9" customFormat="1" x14ac:dyDescent="0.25">
      <c r="B590" s="17"/>
      <c r="C590" s="17"/>
      <c r="D590" s="17"/>
      <c r="E590" s="17"/>
      <c r="F590" s="17"/>
      <c r="G590" s="17"/>
      <c r="H590" s="17"/>
      <c r="I590" s="17"/>
      <c r="J590" s="17"/>
    </row>
    <row r="591" spans="2:10" s="9" customFormat="1" x14ac:dyDescent="0.25">
      <c r="B591" s="17"/>
      <c r="C591" s="17"/>
      <c r="D591" s="17"/>
      <c r="E591" s="17"/>
      <c r="F591" s="17"/>
      <c r="G591" s="17"/>
      <c r="H591" s="17"/>
      <c r="I591" s="17"/>
      <c r="J591" s="17"/>
    </row>
    <row r="592" spans="2:10" s="9" customFormat="1" x14ac:dyDescent="0.25">
      <c r="B592" s="17"/>
      <c r="C592" s="17"/>
      <c r="D592" s="17"/>
      <c r="E592" s="17"/>
      <c r="F592" s="17"/>
      <c r="G592" s="17"/>
      <c r="H592" s="17"/>
      <c r="I592" s="17"/>
      <c r="J592" s="17"/>
    </row>
    <row r="593" spans="2:10" s="9" customFormat="1" x14ac:dyDescent="0.25">
      <c r="B593" s="17"/>
      <c r="C593" s="17"/>
      <c r="D593" s="17"/>
      <c r="E593" s="17"/>
      <c r="F593" s="17"/>
      <c r="G593" s="17"/>
      <c r="H593" s="17"/>
      <c r="I593" s="17"/>
      <c r="J593" s="17"/>
    </row>
    <row r="594" spans="2:10" s="9" customFormat="1" x14ac:dyDescent="0.25">
      <c r="B594" s="17"/>
      <c r="C594" s="17"/>
      <c r="D594" s="17"/>
      <c r="E594" s="17"/>
      <c r="F594" s="17"/>
      <c r="G594" s="17"/>
      <c r="H594" s="17"/>
      <c r="I594" s="17"/>
      <c r="J594" s="17"/>
    </row>
    <row r="595" spans="2:10" s="9" customFormat="1" x14ac:dyDescent="0.25">
      <c r="B595" s="17"/>
      <c r="C595" s="17"/>
      <c r="D595" s="17"/>
      <c r="E595" s="17"/>
      <c r="F595" s="17"/>
      <c r="G595" s="17"/>
      <c r="H595" s="17"/>
      <c r="I595" s="17"/>
      <c r="J595" s="17"/>
    </row>
    <row r="596" spans="2:10" s="9" customFormat="1" x14ac:dyDescent="0.25">
      <c r="B596" s="17"/>
      <c r="C596" s="17"/>
      <c r="D596" s="17"/>
      <c r="E596" s="17"/>
      <c r="F596" s="17"/>
      <c r="G596" s="17"/>
      <c r="H596" s="17"/>
      <c r="I596" s="17"/>
      <c r="J596" s="17"/>
    </row>
    <row r="597" spans="2:10" s="9" customFormat="1" x14ac:dyDescent="0.25">
      <c r="B597" s="17"/>
      <c r="C597" s="17"/>
      <c r="D597" s="17"/>
      <c r="E597" s="17"/>
      <c r="F597" s="17"/>
      <c r="G597" s="17"/>
      <c r="H597" s="17"/>
      <c r="I597" s="17"/>
      <c r="J597" s="17"/>
    </row>
    <row r="598" spans="2:10" s="9" customFormat="1" x14ac:dyDescent="0.25">
      <c r="B598" s="17"/>
      <c r="C598" s="17"/>
      <c r="D598" s="17"/>
      <c r="E598" s="17"/>
      <c r="F598" s="17"/>
      <c r="G598" s="17"/>
      <c r="H598" s="17"/>
      <c r="I598" s="17"/>
      <c r="J598" s="17"/>
    </row>
    <row r="599" spans="2:10" s="9" customFormat="1" x14ac:dyDescent="0.25">
      <c r="B599" s="17"/>
      <c r="C599" s="17"/>
      <c r="D599" s="17"/>
      <c r="E599" s="17"/>
      <c r="F599" s="17"/>
      <c r="G599" s="17"/>
      <c r="H599" s="17"/>
      <c r="I599" s="17"/>
      <c r="J599" s="17"/>
    </row>
    <row r="600" spans="2:10" s="9" customFormat="1" x14ac:dyDescent="0.25">
      <c r="B600" s="17"/>
      <c r="C600" s="17"/>
      <c r="D600" s="17"/>
      <c r="E600" s="17"/>
      <c r="F600" s="17"/>
      <c r="G600" s="17"/>
      <c r="H600" s="17"/>
      <c r="I600" s="17"/>
      <c r="J600" s="17"/>
    </row>
    <row r="601" spans="2:10" s="9" customFormat="1" x14ac:dyDescent="0.25">
      <c r="B601" s="17"/>
      <c r="C601" s="17"/>
      <c r="D601" s="17"/>
      <c r="E601" s="17"/>
      <c r="F601" s="17"/>
      <c r="G601" s="17"/>
      <c r="H601" s="17"/>
      <c r="I601" s="17"/>
      <c r="J601" s="17"/>
    </row>
    <row r="602" spans="2:10" s="9" customFormat="1" x14ac:dyDescent="0.25">
      <c r="B602" s="17"/>
      <c r="C602" s="17"/>
      <c r="D602" s="17"/>
      <c r="E602" s="17"/>
      <c r="F602" s="17"/>
      <c r="G602" s="17"/>
      <c r="H602" s="17"/>
      <c r="I602" s="17"/>
      <c r="J602" s="17"/>
    </row>
    <row r="603" spans="2:10" s="9" customFormat="1" x14ac:dyDescent="0.25">
      <c r="B603" s="17"/>
      <c r="C603" s="17"/>
      <c r="D603" s="17"/>
      <c r="E603" s="17"/>
      <c r="F603" s="17"/>
      <c r="G603" s="17"/>
      <c r="H603" s="17"/>
      <c r="I603" s="17"/>
      <c r="J603" s="17"/>
    </row>
    <row r="604" spans="2:10" s="9" customFormat="1" x14ac:dyDescent="0.25">
      <c r="B604" s="17"/>
      <c r="C604" s="17"/>
      <c r="D604" s="17"/>
      <c r="E604" s="17"/>
      <c r="F604" s="17"/>
      <c r="G604" s="17"/>
      <c r="H604" s="17"/>
      <c r="I604" s="17"/>
      <c r="J604" s="17"/>
    </row>
    <row r="605" spans="2:10" s="9" customFormat="1" x14ac:dyDescent="0.25">
      <c r="B605" s="17"/>
      <c r="C605" s="17"/>
      <c r="D605" s="17"/>
      <c r="E605" s="17"/>
      <c r="F605" s="17"/>
      <c r="G605" s="17"/>
      <c r="H605" s="17"/>
      <c r="I605" s="17"/>
      <c r="J605" s="17"/>
    </row>
    <row r="606" spans="2:10" s="9" customFormat="1" x14ac:dyDescent="0.25">
      <c r="B606" s="17"/>
      <c r="C606" s="17"/>
      <c r="D606" s="17"/>
      <c r="E606" s="17"/>
      <c r="F606" s="17"/>
      <c r="G606" s="17"/>
      <c r="H606" s="17"/>
      <c r="I606" s="17"/>
      <c r="J606" s="17"/>
    </row>
    <row r="607" spans="2:10" s="9" customFormat="1" x14ac:dyDescent="0.25">
      <c r="B607" s="17"/>
      <c r="C607" s="17"/>
      <c r="D607" s="17"/>
      <c r="E607" s="17"/>
      <c r="F607" s="17"/>
      <c r="G607" s="17"/>
      <c r="H607" s="17"/>
      <c r="I607" s="17"/>
      <c r="J607" s="17"/>
    </row>
    <row r="608" spans="2:10" s="9" customFormat="1" x14ac:dyDescent="0.25">
      <c r="B608" s="17"/>
      <c r="C608" s="17"/>
      <c r="D608" s="17"/>
      <c r="E608" s="17"/>
      <c r="F608" s="17"/>
      <c r="G608" s="17"/>
      <c r="H608" s="17"/>
      <c r="I608" s="17"/>
      <c r="J608" s="17"/>
    </row>
    <row r="609" spans="2:10" s="9" customFormat="1" x14ac:dyDescent="0.25">
      <c r="B609" s="17"/>
      <c r="C609" s="17"/>
      <c r="D609" s="17"/>
      <c r="E609" s="17"/>
      <c r="F609" s="17"/>
      <c r="G609" s="17"/>
      <c r="H609" s="17"/>
      <c r="I609" s="17"/>
      <c r="J609" s="17"/>
    </row>
    <row r="610" spans="2:10" s="9" customFormat="1" x14ac:dyDescent="0.25">
      <c r="B610" s="17"/>
      <c r="C610" s="17"/>
      <c r="D610" s="17"/>
      <c r="E610" s="17"/>
      <c r="F610" s="17"/>
      <c r="G610" s="17"/>
      <c r="H610" s="17"/>
      <c r="I610" s="17"/>
      <c r="J610" s="17"/>
    </row>
    <row r="611" spans="2:10" s="9" customFormat="1" x14ac:dyDescent="0.25">
      <c r="B611" s="17"/>
      <c r="C611" s="17"/>
      <c r="D611" s="17"/>
      <c r="E611" s="17"/>
      <c r="F611" s="17"/>
      <c r="G611" s="17"/>
      <c r="H611" s="17"/>
      <c r="I611" s="17"/>
      <c r="J611" s="17"/>
    </row>
    <row r="612" spans="2:10" s="9" customFormat="1" x14ac:dyDescent="0.25">
      <c r="B612" s="17"/>
      <c r="C612" s="17"/>
      <c r="D612" s="17"/>
      <c r="E612" s="17"/>
      <c r="F612" s="17"/>
      <c r="G612" s="17"/>
      <c r="H612" s="17"/>
      <c r="I612" s="17"/>
      <c r="J612" s="17"/>
    </row>
    <row r="613" spans="2:10" s="9" customFormat="1" x14ac:dyDescent="0.25">
      <c r="B613" s="17"/>
      <c r="C613" s="17"/>
      <c r="D613" s="17"/>
      <c r="E613" s="17"/>
      <c r="F613" s="17"/>
      <c r="G613" s="17"/>
      <c r="H613" s="17"/>
      <c r="I613" s="17"/>
      <c r="J613" s="17"/>
    </row>
    <row r="614" spans="2:10" s="9" customFormat="1" x14ac:dyDescent="0.25">
      <c r="B614" s="17"/>
      <c r="C614" s="17"/>
      <c r="D614" s="17"/>
      <c r="E614" s="17"/>
      <c r="F614" s="17"/>
      <c r="G614" s="17"/>
      <c r="H614" s="17"/>
      <c r="I614" s="17"/>
      <c r="J614" s="17"/>
    </row>
    <row r="615" spans="2:10" s="9" customFormat="1" x14ac:dyDescent="0.25">
      <c r="B615" s="17"/>
      <c r="C615" s="17"/>
      <c r="D615" s="17"/>
      <c r="E615" s="17"/>
      <c r="F615" s="17"/>
      <c r="G615" s="17"/>
      <c r="H615" s="17"/>
      <c r="I615" s="17"/>
      <c r="J615" s="17"/>
    </row>
    <row r="616" spans="2:10" s="9" customFormat="1" x14ac:dyDescent="0.25">
      <c r="B616" s="17"/>
      <c r="C616" s="17"/>
      <c r="D616" s="17"/>
      <c r="E616" s="17"/>
      <c r="F616" s="17"/>
      <c r="G616" s="17"/>
      <c r="H616" s="17"/>
      <c r="I616" s="17"/>
      <c r="J616" s="17"/>
    </row>
    <row r="617" spans="2:10" s="9" customFormat="1" x14ac:dyDescent="0.25">
      <c r="B617" s="17"/>
      <c r="C617" s="17"/>
      <c r="D617" s="17"/>
      <c r="E617" s="17"/>
      <c r="F617" s="17"/>
      <c r="G617" s="17"/>
      <c r="H617" s="17"/>
      <c r="I617" s="17"/>
      <c r="J617" s="17"/>
    </row>
    <row r="618" spans="2:10" s="9" customFormat="1" x14ac:dyDescent="0.25">
      <c r="B618" s="17"/>
      <c r="C618" s="17"/>
      <c r="D618" s="17"/>
      <c r="E618" s="17"/>
      <c r="F618" s="17"/>
      <c r="G618" s="17"/>
      <c r="H618" s="17"/>
      <c r="I618" s="17"/>
      <c r="J618" s="17"/>
    </row>
    <row r="619" spans="2:10" s="9" customFormat="1" x14ac:dyDescent="0.25">
      <c r="B619" s="17"/>
      <c r="C619" s="17"/>
      <c r="D619" s="17"/>
      <c r="E619" s="17"/>
      <c r="F619" s="17"/>
      <c r="G619" s="17"/>
      <c r="H619" s="17"/>
      <c r="I619" s="17"/>
      <c r="J619" s="17"/>
    </row>
    <row r="620" spans="2:10" s="9" customFormat="1" x14ac:dyDescent="0.25">
      <c r="B620" s="17"/>
      <c r="C620" s="17"/>
      <c r="D620" s="17"/>
      <c r="E620" s="17"/>
      <c r="F620" s="17"/>
      <c r="G620" s="17"/>
      <c r="H620" s="17"/>
      <c r="I620" s="17"/>
      <c r="J620" s="17"/>
    </row>
    <row r="621" spans="2:10" s="9" customFormat="1" x14ac:dyDescent="0.25">
      <c r="B621" s="17"/>
      <c r="C621" s="17"/>
      <c r="D621" s="17"/>
      <c r="E621" s="17"/>
      <c r="F621" s="17"/>
      <c r="G621" s="17"/>
      <c r="H621" s="17"/>
      <c r="I621" s="17"/>
      <c r="J621" s="17"/>
    </row>
    <row r="622" spans="2:10" s="9" customFormat="1" x14ac:dyDescent="0.25">
      <c r="B622" s="17"/>
      <c r="C622" s="17"/>
      <c r="D622" s="17"/>
      <c r="E622" s="17"/>
      <c r="F622" s="17"/>
      <c r="G622" s="17"/>
      <c r="H622" s="17"/>
      <c r="I622" s="17"/>
      <c r="J622" s="17"/>
    </row>
    <row r="623" spans="2:10" s="9" customFormat="1" x14ac:dyDescent="0.25">
      <c r="B623" s="17"/>
      <c r="C623" s="17"/>
      <c r="D623" s="17"/>
      <c r="E623" s="17"/>
      <c r="F623" s="17"/>
      <c r="G623" s="17"/>
      <c r="H623" s="17"/>
      <c r="I623" s="17"/>
      <c r="J623" s="17"/>
    </row>
    <row r="624" spans="2:10" s="9" customFormat="1" x14ac:dyDescent="0.25">
      <c r="B624" s="17"/>
      <c r="C624" s="17"/>
      <c r="D624" s="17"/>
      <c r="E624" s="17"/>
      <c r="F624" s="17"/>
      <c r="G624" s="17"/>
      <c r="H624" s="17"/>
      <c r="I624" s="17"/>
      <c r="J624" s="17"/>
    </row>
    <row r="625" spans="2:10" s="9" customFormat="1" x14ac:dyDescent="0.25">
      <c r="B625" s="17"/>
      <c r="C625" s="17"/>
      <c r="D625" s="17"/>
      <c r="E625" s="17"/>
      <c r="F625" s="17"/>
      <c r="G625" s="17"/>
      <c r="H625" s="17"/>
      <c r="I625" s="17"/>
      <c r="J625" s="17"/>
    </row>
    <row r="626" spans="2:10" s="9" customFormat="1" x14ac:dyDescent="0.25">
      <c r="B626" s="17"/>
      <c r="C626" s="17"/>
      <c r="D626" s="17"/>
      <c r="E626" s="17"/>
      <c r="F626" s="17"/>
      <c r="G626" s="17"/>
      <c r="H626" s="17"/>
      <c r="I626" s="17"/>
      <c r="J626" s="17"/>
    </row>
    <row r="627" spans="2:10" s="9" customFormat="1" x14ac:dyDescent="0.25">
      <c r="B627" s="17"/>
      <c r="C627" s="17"/>
      <c r="D627" s="17"/>
      <c r="E627" s="17"/>
      <c r="F627" s="17"/>
      <c r="G627" s="17"/>
      <c r="H627" s="17"/>
      <c r="I627" s="17"/>
      <c r="J627" s="17"/>
    </row>
    <row r="628" spans="2:10" s="9" customFormat="1" x14ac:dyDescent="0.25">
      <c r="B628" s="17"/>
      <c r="C628" s="17"/>
      <c r="D628" s="17"/>
      <c r="E628" s="17"/>
      <c r="F628" s="17"/>
      <c r="G628" s="17"/>
      <c r="H628" s="17"/>
      <c r="I628" s="17"/>
      <c r="J628" s="17"/>
    </row>
    <row r="629" spans="2:10" s="9" customFormat="1" x14ac:dyDescent="0.25">
      <c r="B629" s="17"/>
      <c r="C629" s="17"/>
      <c r="D629" s="17"/>
      <c r="E629" s="17"/>
      <c r="F629" s="17"/>
      <c r="G629" s="17"/>
      <c r="H629" s="17"/>
      <c r="I629" s="17"/>
      <c r="J629" s="17"/>
    </row>
    <row r="630" spans="2:10" s="9" customFormat="1" x14ac:dyDescent="0.25">
      <c r="B630" s="17"/>
      <c r="C630" s="17"/>
      <c r="D630" s="17"/>
      <c r="E630" s="17"/>
      <c r="F630" s="17"/>
      <c r="G630" s="17"/>
      <c r="H630" s="17"/>
      <c r="I630" s="17"/>
      <c r="J630" s="17"/>
    </row>
    <row r="631" spans="2:10" s="9" customFormat="1" x14ac:dyDescent="0.25">
      <c r="B631" s="17"/>
      <c r="C631" s="17"/>
      <c r="D631" s="17"/>
      <c r="E631" s="17"/>
      <c r="F631" s="17"/>
      <c r="G631" s="17"/>
      <c r="H631" s="17"/>
      <c r="I631" s="17"/>
      <c r="J631" s="17"/>
    </row>
    <row r="632" spans="2:10" s="9" customFormat="1" x14ac:dyDescent="0.25">
      <c r="B632" s="17"/>
      <c r="C632" s="17"/>
      <c r="D632" s="17"/>
      <c r="E632" s="17"/>
      <c r="F632" s="17"/>
      <c r="G632" s="17"/>
      <c r="H632" s="17"/>
      <c r="I632" s="17"/>
      <c r="J632" s="17"/>
    </row>
    <row r="633" spans="2:10" s="9" customFormat="1" x14ac:dyDescent="0.25">
      <c r="B633" s="17"/>
      <c r="C633" s="17"/>
      <c r="D633" s="17"/>
      <c r="E633" s="17"/>
      <c r="F633" s="17"/>
      <c r="G633" s="17"/>
      <c r="H633" s="17"/>
      <c r="I633" s="17"/>
      <c r="J633" s="17"/>
    </row>
    <row r="634" spans="2:10" s="9" customFormat="1" x14ac:dyDescent="0.25">
      <c r="B634" s="17"/>
      <c r="C634" s="17"/>
      <c r="D634" s="17"/>
      <c r="E634" s="17"/>
      <c r="F634" s="17"/>
      <c r="G634" s="17"/>
      <c r="H634" s="17"/>
      <c r="I634" s="17"/>
      <c r="J634" s="17"/>
    </row>
    <row r="635" spans="2:10" s="9" customFormat="1" x14ac:dyDescent="0.25">
      <c r="B635" s="17"/>
      <c r="C635" s="17"/>
      <c r="D635" s="17"/>
      <c r="E635" s="17"/>
      <c r="F635" s="17"/>
      <c r="G635" s="17"/>
      <c r="H635" s="17"/>
      <c r="I635" s="17"/>
      <c r="J635" s="17"/>
    </row>
    <row r="636" spans="2:10" s="9" customFormat="1" x14ac:dyDescent="0.25">
      <c r="B636" s="17"/>
      <c r="C636" s="17"/>
      <c r="D636" s="17"/>
      <c r="E636" s="17"/>
      <c r="F636" s="17"/>
      <c r="G636" s="17"/>
      <c r="H636" s="17"/>
      <c r="I636" s="17"/>
      <c r="J636" s="17"/>
    </row>
    <row r="637" spans="2:10" s="9" customFormat="1" x14ac:dyDescent="0.25">
      <c r="B637" s="17"/>
      <c r="C637" s="17"/>
      <c r="D637" s="17"/>
      <c r="E637" s="17"/>
      <c r="F637" s="17"/>
      <c r="G637" s="17"/>
      <c r="H637" s="17"/>
      <c r="I637" s="17"/>
      <c r="J637" s="17"/>
    </row>
    <row r="638" spans="2:10" s="9" customFormat="1" x14ac:dyDescent="0.25">
      <c r="B638" s="17"/>
      <c r="C638" s="17"/>
      <c r="D638" s="17"/>
      <c r="E638" s="17"/>
      <c r="F638" s="17"/>
      <c r="G638" s="17"/>
      <c r="H638" s="17"/>
      <c r="I638" s="17"/>
      <c r="J638" s="17"/>
    </row>
    <row r="639" spans="2:10" s="9" customFormat="1" x14ac:dyDescent="0.25">
      <c r="B639" s="17"/>
      <c r="C639" s="17"/>
      <c r="D639" s="17"/>
      <c r="E639" s="17"/>
      <c r="F639" s="17"/>
      <c r="G639" s="17"/>
      <c r="H639" s="17"/>
      <c r="I639" s="17"/>
      <c r="J639" s="17"/>
    </row>
    <row r="640" spans="2:10" s="9" customFormat="1" x14ac:dyDescent="0.25">
      <c r="B640" s="17"/>
      <c r="C640" s="17"/>
      <c r="D640" s="17"/>
      <c r="E640" s="17"/>
      <c r="F640" s="17"/>
      <c r="G640" s="17"/>
      <c r="H640" s="17"/>
      <c r="I640" s="17"/>
      <c r="J640" s="17"/>
    </row>
    <row r="641" spans="2:10" s="9" customFormat="1" x14ac:dyDescent="0.25">
      <c r="B641" s="17"/>
      <c r="C641" s="17"/>
      <c r="D641" s="17"/>
      <c r="E641" s="17"/>
      <c r="F641" s="17"/>
      <c r="G641" s="17"/>
      <c r="H641" s="17"/>
      <c r="I641" s="17"/>
      <c r="J641" s="17"/>
    </row>
    <row r="642" spans="2:10" s="9" customFormat="1" x14ac:dyDescent="0.25">
      <c r="B642" s="17"/>
      <c r="C642" s="17"/>
      <c r="D642" s="17"/>
      <c r="E642" s="17"/>
      <c r="F642" s="17"/>
      <c r="G642" s="17"/>
      <c r="H642" s="17"/>
      <c r="I642" s="17"/>
      <c r="J642" s="17"/>
    </row>
    <row r="643" spans="2:10" s="9" customFormat="1" x14ac:dyDescent="0.25">
      <c r="B643" s="17"/>
      <c r="C643" s="17"/>
      <c r="D643" s="17"/>
      <c r="E643" s="17"/>
      <c r="F643" s="17"/>
      <c r="G643" s="17"/>
      <c r="H643" s="17"/>
      <c r="I643" s="17"/>
      <c r="J643" s="17"/>
    </row>
    <row r="644" spans="2:10" s="9" customFormat="1" x14ac:dyDescent="0.25">
      <c r="B644" s="17"/>
      <c r="C644" s="17"/>
      <c r="D644" s="17"/>
      <c r="E644" s="17"/>
      <c r="F644" s="17"/>
      <c r="G644" s="17"/>
      <c r="H644" s="17"/>
      <c r="I644" s="17"/>
      <c r="J644" s="17"/>
    </row>
    <row r="645" spans="2:10" s="9" customFormat="1" x14ac:dyDescent="0.25">
      <c r="B645" s="17"/>
      <c r="C645" s="17"/>
      <c r="D645" s="17"/>
      <c r="E645" s="17"/>
      <c r="F645" s="17"/>
      <c r="G645" s="17"/>
      <c r="H645" s="17"/>
      <c r="I645" s="17"/>
      <c r="J645" s="17"/>
    </row>
    <row r="646" spans="2:10" s="9" customFormat="1" x14ac:dyDescent="0.25">
      <c r="B646" s="17"/>
      <c r="C646" s="17"/>
      <c r="D646" s="17"/>
      <c r="E646" s="17"/>
      <c r="F646" s="17"/>
      <c r="G646" s="17"/>
      <c r="H646" s="17"/>
      <c r="I646" s="17"/>
      <c r="J646" s="17"/>
    </row>
    <row r="647" spans="2:10" s="9" customFormat="1" x14ac:dyDescent="0.25">
      <c r="B647" s="17"/>
      <c r="C647" s="17"/>
      <c r="D647" s="17"/>
      <c r="E647" s="17"/>
      <c r="F647" s="17"/>
      <c r="G647" s="17"/>
      <c r="H647" s="17"/>
      <c r="I647" s="17"/>
      <c r="J647" s="17"/>
    </row>
    <row r="648" spans="2:10" s="9" customFormat="1" x14ac:dyDescent="0.25">
      <c r="B648" s="17"/>
      <c r="C648" s="17"/>
      <c r="D648" s="17"/>
      <c r="E648" s="17"/>
      <c r="F648" s="17"/>
      <c r="G648" s="17"/>
      <c r="H648" s="17"/>
      <c r="I648" s="17"/>
      <c r="J648" s="17"/>
    </row>
    <row r="649" spans="2:10" s="9" customFormat="1" x14ac:dyDescent="0.25">
      <c r="B649" s="17"/>
      <c r="C649" s="17"/>
      <c r="D649" s="17"/>
      <c r="E649" s="17"/>
      <c r="F649" s="17"/>
      <c r="G649" s="17"/>
      <c r="H649" s="17"/>
      <c r="I649" s="17"/>
      <c r="J649" s="17"/>
    </row>
    <row r="650" spans="2:10" s="9" customFormat="1" x14ac:dyDescent="0.25">
      <c r="B650" s="17"/>
      <c r="C650" s="17"/>
      <c r="D650" s="17"/>
      <c r="E650" s="17"/>
      <c r="F650" s="17"/>
      <c r="G650" s="17"/>
      <c r="H650" s="17"/>
      <c r="I650" s="17"/>
      <c r="J650" s="17"/>
    </row>
    <row r="651" spans="2:10" s="9" customFormat="1" x14ac:dyDescent="0.25">
      <c r="B651" s="17"/>
      <c r="C651" s="17"/>
      <c r="D651" s="17"/>
      <c r="E651" s="17"/>
      <c r="F651" s="17"/>
      <c r="G651" s="17"/>
      <c r="H651" s="17"/>
      <c r="I651" s="17"/>
      <c r="J651" s="17"/>
    </row>
    <row r="652" spans="2:10" s="9" customFormat="1" x14ac:dyDescent="0.25">
      <c r="B652" s="17"/>
      <c r="C652" s="17"/>
      <c r="D652" s="17"/>
      <c r="E652" s="17"/>
      <c r="F652" s="17"/>
      <c r="G652" s="17"/>
      <c r="H652" s="17"/>
      <c r="I652" s="17"/>
      <c r="J652" s="17"/>
    </row>
    <row r="653" spans="2:10" s="9" customFormat="1" x14ac:dyDescent="0.25">
      <c r="B653" s="17"/>
      <c r="C653" s="17"/>
      <c r="D653" s="17"/>
      <c r="E653" s="17"/>
      <c r="F653" s="17"/>
      <c r="G653" s="17"/>
      <c r="H653" s="17"/>
      <c r="I653" s="17"/>
      <c r="J653" s="17"/>
    </row>
    <row r="654" spans="2:10" s="9" customFormat="1" x14ac:dyDescent="0.25">
      <c r="B654" s="17"/>
      <c r="C654" s="17"/>
      <c r="D654" s="17"/>
      <c r="E654" s="17"/>
      <c r="F654" s="17"/>
      <c r="G654" s="17"/>
      <c r="H654" s="17"/>
      <c r="I654" s="17"/>
      <c r="J654" s="17"/>
    </row>
    <row r="655" spans="2:10" s="9" customFormat="1" x14ac:dyDescent="0.25">
      <c r="B655" s="17"/>
      <c r="C655" s="17"/>
      <c r="D655" s="17"/>
      <c r="E655" s="17"/>
      <c r="F655" s="17"/>
      <c r="G655" s="17"/>
      <c r="H655" s="17"/>
      <c r="I655" s="17"/>
      <c r="J655" s="17"/>
    </row>
    <row r="656" spans="2:10" s="9" customFormat="1" x14ac:dyDescent="0.25">
      <c r="B656" s="17"/>
      <c r="C656" s="17"/>
      <c r="D656" s="17"/>
      <c r="E656" s="17"/>
      <c r="F656" s="17"/>
      <c r="G656" s="17"/>
      <c r="H656" s="17"/>
      <c r="I656" s="17"/>
      <c r="J656" s="17"/>
    </row>
    <row r="657" spans="2:10" s="9" customFormat="1" x14ac:dyDescent="0.25">
      <c r="B657" s="17"/>
      <c r="C657" s="17"/>
      <c r="D657" s="17"/>
      <c r="E657" s="17"/>
      <c r="F657" s="17"/>
      <c r="G657" s="17"/>
      <c r="H657" s="17"/>
      <c r="I657" s="17"/>
      <c r="J657" s="17"/>
    </row>
    <row r="658" spans="2:10" s="9" customFormat="1" x14ac:dyDescent="0.25">
      <c r="B658" s="17"/>
      <c r="C658" s="17"/>
      <c r="D658" s="17"/>
      <c r="E658" s="17"/>
      <c r="F658" s="17"/>
      <c r="G658" s="17"/>
      <c r="H658" s="17"/>
      <c r="I658" s="17"/>
      <c r="J658" s="17"/>
    </row>
    <row r="659" spans="2:10" s="9" customFormat="1" x14ac:dyDescent="0.25">
      <c r="B659" s="17"/>
      <c r="C659" s="17"/>
      <c r="D659" s="17"/>
      <c r="E659" s="17"/>
      <c r="F659" s="17"/>
      <c r="G659" s="17"/>
      <c r="H659" s="17"/>
      <c r="I659" s="17"/>
      <c r="J659" s="17"/>
    </row>
    <row r="660" spans="2:10" s="9" customFormat="1" x14ac:dyDescent="0.25">
      <c r="B660" s="17"/>
      <c r="C660" s="17"/>
      <c r="D660" s="17"/>
      <c r="E660" s="17"/>
      <c r="F660" s="17"/>
      <c r="G660" s="17"/>
      <c r="H660" s="17"/>
      <c r="I660" s="17"/>
      <c r="J660" s="17"/>
    </row>
    <row r="661" spans="2:10" s="9" customFormat="1" x14ac:dyDescent="0.25">
      <c r="B661" s="17"/>
      <c r="C661" s="17"/>
      <c r="D661" s="17"/>
      <c r="E661" s="17"/>
      <c r="F661" s="17"/>
      <c r="G661" s="17"/>
      <c r="H661" s="17"/>
      <c r="I661" s="17"/>
      <c r="J661" s="17"/>
    </row>
    <row r="662" spans="2:10" s="9" customFormat="1" x14ac:dyDescent="0.25">
      <c r="B662" s="17"/>
      <c r="C662" s="17"/>
      <c r="D662" s="17"/>
      <c r="E662" s="17"/>
      <c r="F662" s="17"/>
      <c r="G662" s="17"/>
      <c r="H662" s="17"/>
      <c r="I662" s="17"/>
      <c r="J662" s="17"/>
    </row>
    <row r="663" spans="2:10" s="9" customFormat="1" x14ac:dyDescent="0.25">
      <c r="B663" s="17"/>
      <c r="C663" s="17"/>
      <c r="D663" s="17"/>
      <c r="E663" s="17"/>
      <c r="F663" s="17"/>
      <c r="G663" s="17"/>
      <c r="H663" s="17"/>
      <c r="I663" s="17"/>
      <c r="J663" s="17"/>
    </row>
    <row r="664" spans="2:10" s="9" customFormat="1" x14ac:dyDescent="0.25">
      <c r="B664" s="17"/>
      <c r="C664" s="17"/>
      <c r="D664" s="17"/>
      <c r="E664" s="17"/>
      <c r="F664" s="17"/>
      <c r="G664" s="17"/>
      <c r="H664" s="17"/>
      <c r="I664" s="17"/>
      <c r="J664" s="17"/>
    </row>
    <row r="665" spans="2:10" s="9" customFormat="1" x14ac:dyDescent="0.25">
      <c r="B665" s="17"/>
      <c r="C665" s="17"/>
      <c r="D665" s="17"/>
      <c r="E665" s="17"/>
      <c r="F665" s="17"/>
      <c r="G665" s="17"/>
      <c r="H665" s="17"/>
      <c r="I665" s="17"/>
      <c r="J665" s="17"/>
    </row>
    <row r="666" spans="2:10" s="9" customFormat="1" x14ac:dyDescent="0.25">
      <c r="B666" s="17"/>
      <c r="C666" s="17"/>
      <c r="D666" s="17"/>
      <c r="E666" s="17"/>
      <c r="F666" s="17"/>
      <c r="G666" s="17"/>
      <c r="H666" s="17"/>
      <c r="I666" s="17"/>
      <c r="J666" s="17"/>
    </row>
    <row r="667" spans="2:10" s="9" customFormat="1" x14ac:dyDescent="0.25">
      <c r="B667" s="17"/>
      <c r="C667" s="17"/>
      <c r="D667" s="17"/>
      <c r="E667" s="17"/>
      <c r="F667" s="17"/>
      <c r="G667" s="17"/>
      <c r="H667" s="17"/>
      <c r="I667" s="17"/>
      <c r="J667" s="17"/>
    </row>
    <row r="668" spans="2:10" s="9" customFormat="1" x14ac:dyDescent="0.25">
      <c r="B668" s="17"/>
      <c r="C668" s="17"/>
      <c r="D668" s="17"/>
      <c r="E668" s="17"/>
      <c r="F668" s="17"/>
      <c r="G668" s="17"/>
      <c r="H668" s="17"/>
      <c r="I668" s="17"/>
      <c r="J668" s="17"/>
    </row>
    <row r="669" spans="2:10" s="9" customFormat="1" x14ac:dyDescent="0.25">
      <c r="B669" s="17"/>
      <c r="C669" s="17"/>
      <c r="D669" s="17"/>
      <c r="E669" s="17"/>
      <c r="F669" s="17"/>
      <c r="G669" s="17"/>
      <c r="H669" s="17"/>
      <c r="I669" s="17"/>
      <c r="J669" s="17"/>
    </row>
    <row r="670" spans="2:10" s="9" customFormat="1" x14ac:dyDescent="0.25">
      <c r="B670" s="17"/>
      <c r="C670" s="17"/>
      <c r="D670" s="17"/>
      <c r="E670" s="17"/>
      <c r="F670" s="17"/>
      <c r="G670" s="17"/>
      <c r="H670" s="17"/>
      <c r="I670" s="17"/>
      <c r="J670" s="17"/>
    </row>
    <row r="671" spans="2:10" s="9" customFormat="1" x14ac:dyDescent="0.25">
      <c r="B671" s="17"/>
      <c r="C671" s="17"/>
      <c r="D671" s="17"/>
      <c r="E671" s="17"/>
      <c r="F671" s="17"/>
      <c r="G671" s="17"/>
      <c r="H671" s="17"/>
      <c r="I671" s="17"/>
      <c r="J671" s="17"/>
    </row>
    <row r="672" spans="2:10" s="9" customFormat="1" x14ac:dyDescent="0.25">
      <c r="B672" s="17"/>
      <c r="C672" s="17"/>
      <c r="D672" s="17"/>
      <c r="E672" s="17"/>
      <c r="F672" s="17"/>
      <c r="G672" s="17"/>
      <c r="H672" s="17"/>
      <c r="I672" s="17"/>
      <c r="J672" s="17"/>
    </row>
    <row r="673" spans="2:10" s="9" customFormat="1" x14ac:dyDescent="0.25">
      <c r="B673" s="17"/>
      <c r="C673" s="17"/>
      <c r="D673" s="17"/>
      <c r="E673" s="17"/>
      <c r="F673" s="17"/>
      <c r="G673" s="17"/>
      <c r="H673" s="17"/>
      <c r="I673" s="17"/>
      <c r="J673" s="17"/>
    </row>
    <row r="674" spans="2:10" s="9" customFormat="1" x14ac:dyDescent="0.25">
      <c r="B674" s="17"/>
      <c r="C674" s="17"/>
      <c r="D674" s="17"/>
      <c r="E674" s="17"/>
      <c r="F674" s="17"/>
      <c r="G674" s="17"/>
      <c r="H674" s="17"/>
      <c r="I674" s="17"/>
      <c r="J674" s="17"/>
    </row>
    <row r="675" spans="2:10" s="9" customFormat="1" x14ac:dyDescent="0.25">
      <c r="B675" s="17"/>
      <c r="C675" s="17"/>
      <c r="D675" s="17"/>
      <c r="E675" s="17"/>
      <c r="F675" s="17"/>
      <c r="G675" s="17"/>
      <c r="H675" s="17"/>
      <c r="I675" s="17"/>
      <c r="J675" s="17"/>
    </row>
    <row r="676" spans="2:10" s="9" customFormat="1" x14ac:dyDescent="0.25">
      <c r="B676" s="17"/>
      <c r="C676" s="17"/>
      <c r="D676" s="17"/>
      <c r="E676" s="17"/>
      <c r="F676" s="17"/>
      <c r="G676" s="17"/>
      <c r="H676" s="17"/>
      <c r="I676" s="17"/>
      <c r="J676" s="17"/>
    </row>
    <row r="677" spans="2:10" s="9" customFormat="1" x14ac:dyDescent="0.25">
      <c r="B677" s="17"/>
      <c r="C677" s="17"/>
      <c r="D677" s="17"/>
      <c r="E677" s="17"/>
      <c r="F677" s="17"/>
      <c r="G677" s="17"/>
      <c r="H677" s="17"/>
      <c r="I677" s="17"/>
      <c r="J677" s="17"/>
    </row>
    <row r="678" spans="2:10" s="9" customFormat="1" x14ac:dyDescent="0.25">
      <c r="B678" s="17"/>
      <c r="C678" s="17"/>
      <c r="D678" s="17"/>
      <c r="E678" s="17"/>
      <c r="F678" s="17"/>
      <c r="G678" s="17"/>
      <c r="H678" s="17"/>
      <c r="I678" s="17"/>
      <c r="J678" s="17"/>
    </row>
    <row r="679" spans="2:10" s="9" customFormat="1" x14ac:dyDescent="0.25">
      <c r="B679" s="17"/>
      <c r="C679" s="17"/>
      <c r="D679" s="17"/>
      <c r="E679" s="17"/>
      <c r="F679" s="17"/>
      <c r="G679" s="17"/>
      <c r="H679" s="17"/>
      <c r="I679" s="17"/>
      <c r="J679" s="17"/>
    </row>
    <row r="680" spans="2:10" s="9" customFormat="1" x14ac:dyDescent="0.25">
      <c r="B680" s="17"/>
      <c r="C680" s="17"/>
      <c r="D680" s="17"/>
      <c r="E680" s="17"/>
      <c r="F680" s="17"/>
      <c r="G680" s="17"/>
      <c r="H680" s="17"/>
      <c r="I680" s="17"/>
      <c r="J680" s="17"/>
    </row>
    <row r="681" spans="2:10" s="9" customFormat="1" x14ac:dyDescent="0.25">
      <c r="B681" s="17"/>
      <c r="C681" s="17"/>
      <c r="D681" s="17"/>
      <c r="E681" s="17"/>
      <c r="F681" s="17"/>
      <c r="G681" s="17"/>
      <c r="H681" s="17"/>
      <c r="I681" s="17"/>
      <c r="J681" s="17"/>
    </row>
    <row r="682" spans="2:10" s="9" customFormat="1" x14ac:dyDescent="0.25">
      <c r="B682" s="17"/>
      <c r="C682" s="17"/>
      <c r="D682" s="17"/>
      <c r="E682" s="17"/>
      <c r="F682" s="17"/>
      <c r="G682" s="17"/>
      <c r="H682" s="17"/>
      <c r="I682" s="17"/>
      <c r="J682" s="17"/>
    </row>
    <row r="683" spans="2:10" s="9" customFormat="1" x14ac:dyDescent="0.25">
      <c r="B683" s="17"/>
      <c r="C683" s="17"/>
      <c r="D683" s="17"/>
      <c r="E683" s="17"/>
      <c r="F683" s="17"/>
      <c r="G683" s="17"/>
      <c r="H683" s="17"/>
      <c r="I683" s="17"/>
      <c r="J683" s="17"/>
    </row>
    <row r="684" spans="2:10" s="9" customFormat="1" x14ac:dyDescent="0.25">
      <c r="B684" s="17"/>
      <c r="C684" s="17"/>
      <c r="D684" s="17"/>
      <c r="E684" s="17"/>
      <c r="F684" s="17"/>
      <c r="G684" s="17"/>
      <c r="H684" s="17"/>
      <c r="I684" s="17"/>
      <c r="J684" s="17"/>
    </row>
    <row r="685" spans="2:10" s="9" customFormat="1" x14ac:dyDescent="0.25">
      <c r="B685" s="17"/>
      <c r="C685" s="17"/>
      <c r="D685" s="17"/>
      <c r="E685" s="17"/>
      <c r="F685" s="17"/>
      <c r="G685" s="17"/>
      <c r="H685" s="17"/>
      <c r="I685" s="17"/>
      <c r="J685" s="17"/>
    </row>
    <row r="686" spans="2:10" s="9" customFormat="1" x14ac:dyDescent="0.25">
      <c r="B686" s="17"/>
      <c r="C686" s="17"/>
      <c r="D686" s="17"/>
      <c r="E686" s="17"/>
      <c r="F686" s="17"/>
      <c r="G686" s="17"/>
      <c r="H686" s="17"/>
      <c r="I686" s="17"/>
      <c r="J686" s="17"/>
    </row>
    <row r="687" spans="2:10" s="9" customFormat="1" x14ac:dyDescent="0.25">
      <c r="B687" s="17"/>
      <c r="C687" s="17"/>
      <c r="D687" s="17"/>
      <c r="E687" s="17"/>
      <c r="F687" s="17"/>
      <c r="G687" s="17"/>
      <c r="H687" s="17"/>
      <c r="I687" s="17"/>
      <c r="J687" s="17"/>
    </row>
    <row r="688" spans="2:10" s="9" customFormat="1" x14ac:dyDescent="0.25">
      <c r="B688" s="17"/>
      <c r="C688" s="17"/>
      <c r="D688" s="17"/>
      <c r="E688" s="17"/>
      <c r="F688" s="17"/>
      <c r="G688" s="17"/>
      <c r="H688" s="17"/>
      <c r="I688" s="17"/>
      <c r="J688" s="17"/>
    </row>
    <row r="689" spans="2:10" s="9" customFormat="1" x14ac:dyDescent="0.25">
      <c r="B689" s="17"/>
      <c r="C689" s="17"/>
      <c r="D689" s="17"/>
      <c r="E689" s="17"/>
      <c r="F689" s="17"/>
      <c r="G689" s="17"/>
      <c r="H689" s="17"/>
      <c r="I689" s="17"/>
      <c r="J689" s="17"/>
    </row>
    <row r="690" spans="2:10" s="9" customFormat="1" x14ac:dyDescent="0.25">
      <c r="B690" s="17"/>
      <c r="C690" s="17"/>
      <c r="D690" s="17"/>
      <c r="E690" s="17"/>
      <c r="F690" s="17"/>
      <c r="G690" s="17"/>
      <c r="H690" s="17"/>
      <c r="I690" s="17"/>
      <c r="J690" s="17"/>
    </row>
    <row r="691" spans="2:10" s="9" customFormat="1" x14ac:dyDescent="0.25">
      <c r="B691" s="17"/>
      <c r="C691" s="17"/>
      <c r="D691" s="17"/>
      <c r="E691" s="17"/>
      <c r="F691" s="17"/>
      <c r="G691" s="17"/>
      <c r="H691" s="17"/>
      <c r="I691" s="17"/>
      <c r="J691" s="17"/>
    </row>
    <row r="692" spans="2:10" s="9" customFormat="1" x14ac:dyDescent="0.25">
      <c r="B692" s="17"/>
      <c r="C692" s="17"/>
      <c r="D692" s="17"/>
      <c r="E692" s="17"/>
      <c r="F692" s="17"/>
      <c r="G692" s="17"/>
      <c r="H692" s="17"/>
      <c r="I692" s="17"/>
      <c r="J692" s="17"/>
    </row>
    <row r="693" spans="2:10" s="9" customFormat="1" x14ac:dyDescent="0.25">
      <c r="B693" s="17"/>
      <c r="C693" s="17"/>
      <c r="D693" s="17"/>
      <c r="E693" s="17"/>
      <c r="F693" s="17"/>
      <c r="G693" s="17"/>
      <c r="H693" s="17"/>
      <c r="I693" s="17"/>
      <c r="J693" s="17"/>
    </row>
    <row r="694" spans="2:10" s="9" customFormat="1" x14ac:dyDescent="0.25">
      <c r="B694" s="17"/>
      <c r="C694" s="17"/>
      <c r="D694" s="17"/>
      <c r="E694" s="17"/>
      <c r="F694" s="17"/>
      <c r="G694" s="17"/>
      <c r="H694" s="17"/>
      <c r="I694" s="17"/>
      <c r="J694" s="17"/>
    </row>
    <row r="695" spans="2:10" s="9" customFormat="1" x14ac:dyDescent="0.25">
      <c r="B695" s="17"/>
      <c r="C695" s="17"/>
      <c r="D695" s="17"/>
      <c r="E695" s="17"/>
      <c r="F695" s="17"/>
      <c r="G695" s="17"/>
      <c r="H695" s="17"/>
      <c r="I695" s="17"/>
      <c r="J695" s="17"/>
    </row>
    <row r="696" spans="2:10" s="9" customFormat="1" x14ac:dyDescent="0.25">
      <c r="B696" s="17"/>
      <c r="C696" s="17"/>
      <c r="D696" s="17"/>
      <c r="E696" s="17"/>
      <c r="F696" s="17"/>
      <c r="G696" s="17"/>
      <c r="H696" s="17"/>
      <c r="I696" s="17"/>
      <c r="J696" s="17"/>
    </row>
    <row r="697" spans="2:10" s="9" customFormat="1" x14ac:dyDescent="0.25">
      <c r="B697" s="17"/>
      <c r="C697" s="17"/>
      <c r="D697" s="17"/>
      <c r="E697" s="17"/>
      <c r="F697" s="17"/>
      <c r="G697" s="17"/>
      <c r="H697" s="17"/>
      <c r="I697" s="17"/>
      <c r="J697" s="17"/>
    </row>
    <row r="698" spans="2:10" s="9" customFormat="1" x14ac:dyDescent="0.25">
      <c r="B698" s="17"/>
      <c r="C698" s="17"/>
      <c r="D698" s="17"/>
      <c r="E698" s="17"/>
      <c r="F698" s="17"/>
      <c r="G698" s="17"/>
      <c r="H698" s="17"/>
      <c r="I698" s="17"/>
      <c r="J698" s="17"/>
    </row>
    <row r="699" spans="2:10" s="9" customFormat="1" x14ac:dyDescent="0.25">
      <c r="B699" s="17"/>
      <c r="C699" s="17"/>
      <c r="D699" s="17"/>
      <c r="E699" s="17"/>
      <c r="F699" s="17"/>
      <c r="G699" s="17"/>
      <c r="H699" s="17"/>
      <c r="I699" s="17"/>
      <c r="J699" s="17"/>
    </row>
    <row r="700" spans="2:10" s="9" customFormat="1" x14ac:dyDescent="0.25">
      <c r="B700" s="17"/>
      <c r="C700" s="17"/>
      <c r="D700" s="17"/>
      <c r="E700" s="17"/>
      <c r="F700" s="17"/>
      <c r="G700" s="17"/>
      <c r="H700" s="17"/>
      <c r="I700" s="17"/>
      <c r="J700" s="17"/>
    </row>
    <row r="701" spans="2:10" s="9" customFormat="1" x14ac:dyDescent="0.25">
      <c r="B701" s="17"/>
      <c r="C701" s="17"/>
      <c r="D701" s="17"/>
      <c r="E701" s="17"/>
      <c r="F701" s="17"/>
      <c r="G701" s="17"/>
      <c r="H701" s="17"/>
      <c r="I701" s="17"/>
      <c r="J701" s="17"/>
    </row>
    <row r="702" spans="2:10" s="9" customFormat="1" x14ac:dyDescent="0.25">
      <c r="B702" s="17"/>
      <c r="C702" s="17"/>
      <c r="D702" s="17"/>
      <c r="E702" s="17"/>
      <c r="F702" s="17"/>
      <c r="G702" s="17"/>
      <c r="H702" s="17"/>
      <c r="I702" s="17"/>
      <c r="J702" s="17"/>
    </row>
    <row r="703" spans="2:10" s="9" customFormat="1" x14ac:dyDescent="0.25">
      <c r="B703" s="17"/>
      <c r="C703" s="17"/>
      <c r="D703" s="17"/>
      <c r="E703" s="17"/>
      <c r="F703" s="17"/>
      <c r="G703" s="17"/>
      <c r="H703" s="17"/>
      <c r="I703" s="17"/>
      <c r="J703" s="17"/>
    </row>
    <row r="704" spans="2:10" s="9" customFormat="1" x14ac:dyDescent="0.25">
      <c r="B704" s="17"/>
      <c r="C704" s="17"/>
      <c r="D704" s="17"/>
      <c r="E704" s="17"/>
      <c r="F704" s="17"/>
      <c r="G704" s="17"/>
      <c r="H704" s="17"/>
      <c r="I704" s="17"/>
      <c r="J704" s="17"/>
    </row>
    <row r="705" spans="2:10" s="9" customFormat="1" x14ac:dyDescent="0.25">
      <c r="B705" s="17"/>
      <c r="C705" s="17"/>
      <c r="D705" s="17"/>
      <c r="E705" s="17"/>
      <c r="F705" s="17"/>
      <c r="G705" s="17"/>
      <c r="H705" s="17"/>
      <c r="I705" s="17"/>
      <c r="J705" s="17"/>
    </row>
    <row r="706" spans="2:10" s="9" customFormat="1" x14ac:dyDescent="0.25">
      <c r="B706" s="17"/>
      <c r="C706" s="17"/>
      <c r="D706" s="17"/>
      <c r="E706" s="17"/>
      <c r="F706" s="17"/>
      <c r="G706" s="17"/>
      <c r="H706" s="17"/>
      <c r="I706" s="17"/>
      <c r="J706" s="17"/>
    </row>
    <row r="707" spans="2:10" s="9" customFormat="1" x14ac:dyDescent="0.25">
      <c r="B707" s="17"/>
      <c r="C707" s="17"/>
      <c r="D707" s="17"/>
      <c r="E707" s="17"/>
      <c r="F707" s="17"/>
      <c r="G707" s="17"/>
      <c r="H707" s="17"/>
      <c r="I707" s="17"/>
      <c r="J707" s="17"/>
    </row>
    <row r="708" spans="2:10" s="9" customFormat="1" x14ac:dyDescent="0.25">
      <c r="B708" s="17"/>
      <c r="C708" s="17"/>
      <c r="D708" s="17"/>
      <c r="E708" s="17"/>
      <c r="F708" s="17"/>
      <c r="G708" s="17"/>
      <c r="H708" s="17"/>
      <c r="I708" s="17"/>
      <c r="J708" s="17"/>
    </row>
    <row r="709" spans="2:10" s="9" customFormat="1" x14ac:dyDescent="0.25">
      <c r="B709" s="17"/>
      <c r="C709" s="17"/>
      <c r="D709" s="17"/>
      <c r="E709" s="17"/>
      <c r="F709" s="17"/>
      <c r="G709" s="17"/>
      <c r="H709" s="17"/>
      <c r="I709" s="17"/>
      <c r="J709" s="17"/>
    </row>
    <row r="710" spans="2:10" s="9" customFormat="1" x14ac:dyDescent="0.25">
      <c r="B710" s="17"/>
      <c r="C710" s="17"/>
      <c r="D710" s="17"/>
      <c r="E710" s="17"/>
      <c r="F710" s="17"/>
      <c r="G710" s="17"/>
      <c r="H710" s="17"/>
      <c r="I710" s="17"/>
      <c r="J710" s="17"/>
    </row>
    <row r="711" spans="2:10" s="9" customFormat="1" x14ac:dyDescent="0.25">
      <c r="B711" s="17"/>
      <c r="C711" s="17"/>
      <c r="D711" s="17"/>
      <c r="E711" s="17"/>
      <c r="F711" s="17"/>
      <c r="G711" s="17"/>
      <c r="H711" s="17"/>
      <c r="I711" s="17"/>
      <c r="J711" s="17"/>
    </row>
    <row r="712" spans="2:10" s="9" customFormat="1" x14ac:dyDescent="0.25">
      <c r="B712" s="17"/>
      <c r="C712" s="17"/>
      <c r="D712" s="17"/>
      <c r="E712" s="17"/>
      <c r="F712" s="17"/>
      <c r="G712" s="17"/>
      <c r="H712" s="17"/>
      <c r="I712" s="17"/>
      <c r="J712" s="17"/>
    </row>
    <row r="713" spans="2:10" s="9" customFormat="1" x14ac:dyDescent="0.25">
      <c r="B713" s="17"/>
      <c r="C713" s="17"/>
      <c r="D713" s="17"/>
      <c r="E713" s="17"/>
      <c r="F713" s="17"/>
      <c r="G713" s="17"/>
      <c r="H713" s="17"/>
      <c r="I713" s="17"/>
      <c r="J713" s="17"/>
    </row>
    <row r="714" spans="2:10" s="9" customFormat="1" x14ac:dyDescent="0.25">
      <c r="B714" s="17"/>
      <c r="C714" s="17"/>
      <c r="D714" s="17"/>
      <c r="E714" s="17"/>
      <c r="F714" s="17"/>
      <c r="G714" s="17"/>
      <c r="H714" s="17"/>
      <c r="I714" s="17"/>
      <c r="J714" s="17"/>
    </row>
    <row r="715" spans="2:10" s="9" customFormat="1" x14ac:dyDescent="0.25">
      <c r="B715" s="17"/>
      <c r="C715" s="17"/>
      <c r="D715" s="17"/>
      <c r="E715" s="17"/>
      <c r="F715" s="17"/>
      <c r="G715" s="17"/>
      <c r="H715" s="17"/>
      <c r="I715" s="17"/>
      <c r="J715" s="17"/>
    </row>
    <row r="716" spans="2:10" s="9" customFormat="1" x14ac:dyDescent="0.25">
      <c r="B716" s="17"/>
      <c r="C716" s="17"/>
      <c r="D716" s="17"/>
      <c r="E716" s="17"/>
      <c r="F716" s="17"/>
      <c r="G716" s="17"/>
      <c r="H716" s="17"/>
      <c r="I716" s="17"/>
      <c r="J716" s="17"/>
    </row>
    <row r="717" spans="2:10" s="9" customFormat="1" x14ac:dyDescent="0.25">
      <c r="B717" s="17"/>
      <c r="C717" s="17"/>
      <c r="D717" s="17"/>
      <c r="E717" s="17"/>
      <c r="F717" s="17"/>
      <c r="G717" s="17"/>
      <c r="H717" s="17"/>
      <c r="I717" s="17"/>
      <c r="J717" s="17"/>
    </row>
    <row r="718" spans="2:10" s="9" customFormat="1" x14ac:dyDescent="0.25">
      <c r="B718" s="17"/>
      <c r="C718" s="17"/>
      <c r="D718" s="17"/>
      <c r="E718" s="17"/>
      <c r="F718" s="17"/>
      <c r="G718" s="17"/>
      <c r="H718" s="17"/>
      <c r="I718" s="17"/>
      <c r="J718" s="17"/>
    </row>
    <row r="719" spans="2:10" s="9" customFormat="1" x14ac:dyDescent="0.25">
      <c r="B719" s="17"/>
      <c r="C719" s="17"/>
      <c r="D719" s="17"/>
      <c r="E719" s="17"/>
      <c r="F719" s="17"/>
      <c r="G719" s="17"/>
      <c r="H719" s="17"/>
      <c r="I719" s="17"/>
      <c r="J719" s="17"/>
    </row>
    <row r="720" spans="2:10" s="9" customFormat="1" x14ac:dyDescent="0.25">
      <c r="B720" s="17"/>
      <c r="C720" s="17"/>
      <c r="D720" s="17"/>
      <c r="E720" s="17"/>
      <c r="F720" s="17"/>
      <c r="G720" s="17"/>
      <c r="H720" s="17"/>
      <c r="I720" s="17"/>
      <c r="J720" s="17"/>
    </row>
    <row r="721" spans="2:10" s="9" customFormat="1" x14ac:dyDescent="0.25">
      <c r="B721" s="17"/>
      <c r="C721" s="17"/>
      <c r="D721" s="17"/>
      <c r="E721" s="17"/>
      <c r="F721" s="17"/>
      <c r="G721" s="17"/>
      <c r="H721" s="17"/>
      <c r="I721" s="17"/>
      <c r="J721" s="17"/>
    </row>
    <row r="722" spans="2:10" s="9" customFormat="1" x14ac:dyDescent="0.25">
      <c r="B722" s="17"/>
      <c r="C722" s="17"/>
      <c r="D722" s="17"/>
      <c r="E722" s="17"/>
      <c r="F722" s="17"/>
      <c r="G722" s="17"/>
      <c r="H722" s="17"/>
      <c r="I722" s="17"/>
      <c r="J722" s="17"/>
    </row>
    <row r="723" spans="2:10" s="9" customFormat="1" x14ac:dyDescent="0.25">
      <c r="B723" s="17"/>
      <c r="C723" s="17"/>
      <c r="D723" s="17"/>
      <c r="E723" s="17"/>
      <c r="F723" s="17"/>
      <c r="G723" s="17"/>
      <c r="H723" s="17"/>
      <c r="I723" s="17"/>
      <c r="J723" s="17"/>
    </row>
    <row r="724" spans="2:10" s="9" customFormat="1" x14ac:dyDescent="0.25">
      <c r="B724" s="17"/>
      <c r="C724" s="17"/>
      <c r="D724" s="17"/>
      <c r="E724" s="17"/>
      <c r="F724" s="17"/>
      <c r="G724" s="17"/>
      <c r="H724" s="17"/>
      <c r="I724" s="17"/>
      <c r="J724" s="17"/>
    </row>
    <row r="725" spans="2:10" s="9" customFormat="1" x14ac:dyDescent="0.25">
      <c r="B725" s="17"/>
      <c r="C725" s="17"/>
      <c r="D725" s="17"/>
      <c r="E725" s="17"/>
      <c r="F725" s="17"/>
      <c r="G725" s="17"/>
      <c r="H725" s="17"/>
      <c r="I725" s="17"/>
      <c r="J725" s="17"/>
    </row>
    <row r="726" spans="2:10" s="9" customFormat="1" x14ac:dyDescent="0.25">
      <c r="B726" s="17"/>
      <c r="C726" s="17"/>
      <c r="D726" s="17"/>
      <c r="E726" s="17"/>
      <c r="F726" s="17"/>
      <c r="G726" s="17"/>
      <c r="H726" s="17"/>
      <c r="I726" s="17"/>
      <c r="J726" s="17"/>
    </row>
    <row r="727" spans="2:10" s="9" customFormat="1" x14ac:dyDescent="0.25">
      <c r="B727" s="17"/>
      <c r="C727" s="17"/>
      <c r="D727" s="17"/>
      <c r="E727" s="17"/>
      <c r="F727" s="17"/>
      <c r="G727" s="17"/>
      <c r="H727" s="17"/>
      <c r="I727" s="17"/>
      <c r="J727" s="17"/>
    </row>
    <row r="728" spans="2:10" s="9" customFormat="1" x14ac:dyDescent="0.25">
      <c r="B728" s="17"/>
      <c r="C728" s="17"/>
      <c r="D728" s="17"/>
      <c r="E728" s="17"/>
      <c r="F728" s="17"/>
      <c r="G728" s="17"/>
      <c r="H728" s="17"/>
      <c r="I728" s="17"/>
      <c r="J728" s="17"/>
    </row>
    <row r="729" spans="2:10" s="9" customFormat="1" x14ac:dyDescent="0.25">
      <c r="B729" s="17"/>
      <c r="C729" s="17"/>
      <c r="D729" s="17"/>
      <c r="E729" s="17"/>
      <c r="F729" s="17"/>
      <c r="G729" s="17"/>
      <c r="H729" s="17"/>
      <c r="I729" s="17"/>
      <c r="J729" s="17"/>
    </row>
    <row r="730" spans="2:10" s="9" customFormat="1" x14ac:dyDescent="0.25">
      <c r="B730" s="17"/>
      <c r="C730" s="17"/>
      <c r="D730" s="17"/>
      <c r="E730" s="17"/>
      <c r="F730" s="17"/>
      <c r="G730" s="17"/>
      <c r="H730" s="17"/>
      <c r="I730" s="17"/>
      <c r="J730" s="17"/>
    </row>
    <row r="731" spans="2:10" s="9" customFormat="1" x14ac:dyDescent="0.25">
      <c r="B731" s="17"/>
      <c r="C731" s="17"/>
      <c r="D731" s="17"/>
      <c r="E731" s="17"/>
      <c r="F731" s="17"/>
      <c r="G731" s="17"/>
      <c r="H731" s="17"/>
      <c r="I731" s="17"/>
      <c r="J731" s="17"/>
    </row>
    <row r="732" spans="2:10" s="9" customFormat="1" x14ac:dyDescent="0.25">
      <c r="B732" s="17"/>
      <c r="C732" s="17"/>
      <c r="D732" s="17"/>
      <c r="E732" s="17"/>
      <c r="F732" s="17"/>
      <c r="G732" s="17"/>
      <c r="H732" s="17"/>
      <c r="I732" s="17"/>
      <c r="J732" s="17"/>
    </row>
    <row r="733" spans="2:10" s="9" customFormat="1" x14ac:dyDescent="0.25">
      <c r="B733" s="17"/>
      <c r="C733" s="17"/>
      <c r="D733" s="17"/>
      <c r="E733" s="17"/>
      <c r="F733" s="17"/>
      <c r="G733" s="17"/>
      <c r="H733" s="17"/>
      <c r="I733" s="17"/>
      <c r="J733" s="17"/>
    </row>
    <row r="734" spans="2:10" s="9" customFormat="1" x14ac:dyDescent="0.25">
      <c r="B734" s="17"/>
      <c r="C734" s="17"/>
      <c r="D734" s="17"/>
      <c r="E734" s="17"/>
      <c r="F734" s="17"/>
      <c r="G734" s="17"/>
      <c r="H734" s="17"/>
      <c r="I734" s="17"/>
      <c r="J734" s="17"/>
    </row>
    <row r="735" spans="2:10" s="9" customFormat="1" x14ac:dyDescent="0.25">
      <c r="B735" s="17"/>
      <c r="C735" s="17"/>
      <c r="D735" s="17"/>
      <c r="E735" s="17"/>
      <c r="F735" s="17"/>
      <c r="G735" s="17"/>
      <c r="H735" s="17"/>
      <c r="I735" s="17"/>
      <c r="J735" s="17"/>
    </row>
    <row r="736" spans="2:10" s="9" customFormat="1" x14ac:dyDescent="0.25">
      <c r="B736" s="17"/>
      <c r="C736" s="17"/>
      <c r="D736" s="17"/>
      <c r="E736" s="17"/>
      <c r="F736" s="17"/>
      <c r="G736" s="17"/>
      <c r="H736" s="17"/>
      <c r="I736" s="17"/>
      <c r="J736" s="17"/>
    </row>
    <row r="737" spans="2:10" s="9" customFormat="1" x14ac:dyDescent="0.25">
      <c r="B737" s="17"/>
      <c r="C737" s="17"/>
      <c r="D737" s="17"/>
      <c r="E737" s="17"/>
      <c r="F737" s="17"/>
      <c r="G737" s="17"/>
      <c r="H737" s="17"/>
      <c r="I737" s="17"/>
      <c r="J737" s="17"/>
    </row>
    <row r="738" spans="2:10" s="9" customFormat="1" x14ac:dyDescent="0.25">
      <c r="B738" s="17"/>
      <c r="C738" s="17"/>
      <c r="D738" s="17"/>
      <c r="E738" s="17"/>
      <c r="F738" s="17"/>
      <c r="G738" s="17"/>
      <c r="H738" s="17"/>
      <c r="I738" s="17"/>
      <c r="J738" s="17"/>
    </row>
    <row r="739" spans="2:10" s="9" customFormat="1" x14ac:dyDescent="0.25">
      <c r="B739" s="17"/>
      <c r="C739" s="17"/>
      <c r="D739" s="17"/>
      <c r="E739" s="17"/>
      <c r="F739" s="17"/>
      <c r="G739" s="17"/>
      <c r="H739" s="17"/>
      <c r="I739" s="17"/>
      <c r="J739" s="17"/>
    </row>
    <row r="740" spans="2:10" s="9" customFormat="1" x14ac:dyDescent="0.25">
      <c r="B740" s="17"/>
      <c r="C740" s="17"/>
      <c r="D740" s="17"/>
      <c r="E740" s="17"/>
      <c r="F740" s="17"/>
      <c r="G740" s="17"/>
      <c r="H740" s="17"/>
      <c r="I740" s="17"/>
      <c r="J740" s="17"/>
    </row>
    <row r="741" spans="2:10" s="9" customFormat="1" x14ac:dyDescent="0.25">
      <c r="B741" s="17"/>
      <c r="C741" s="17"/>
      <c r="D741" s="17"/>
      <c r="E741" s="17"/>
      <c r="F741" s="17"/>
      <c r="G741" s="17"/>
      <c r="H741" s="17"/>
      <c r="I741" s="17"/>
      <c r="J741" s="17"/>
    </row>
    <row r="742" spans="2:10" s="9" customFormat="1" x14ac:dyDescent="0.25">
      <c r="B742" s="17"/>
      <c r="C742" s="17"/>
      <c r="D742" s="17"/>
      <c r="E742" s="17"/>
      <c r="F742" s="17"/>
      <c r="G742" s="17"/>
      <c r="H742" s="17"/>
      <c r="I742" s="17"/>
      <c r="J742" s="17"/>
    </row>
    <row r="743" spans="2:10" s="9" customFormat="1" x14ac:dyDescent="0.25">
      <c r="B743" s="17"/>
      <c r="C743" s="17"/>
      <c r="D743" s="17"/>
      <c r="E743" s="17"/>
      <c r="F743" s="17"/>
      <c r="G743" s="17"/>
      <c r="H743" s="17"/>
      <c r="I743" s="17"/>
      <c r="J743" s="17"/>
    </row>
    <row r="744" spans="2:10" s="9" customFormat="1" x14ac:dyDescent="0.25">
      <c r="B744" s="17"/>
      <c r="C744" s="17"/>
      <c r="D744" s="17"/>
      <c r="E744" s="17"/>
      <c r="F744" s="17"/>
      <c r="G744" s="17"/>
      <c r="H744" s="17"/>
      <c r="I744" s="17"/>
      <c r="J744" s="17"/>
    </row>
    <row r="745" spans="2:10" s="9" customFormat="1" x14ac:dyDescent="0.25">
      <c r="B745" s="17"/>
      <c r="C745" s="17"/>
      <c r="D745" s="17"/>
      <c r="E745" s="17"/>
      <c r="F745" s="17"/>
      <c r="G745" s="17"/>
      <c r="H745" s="17"/>
      <c r="I745" s="17"/>
      <c r="J745" s="17"/>
    </row>
    <row r="746" spans="2:10" s="9" customFormat="1" x14ac:dyDescent="0.25">
      <c r="B746" s="17"/>
      <c r="C746" s="17"/>
      <c r="D746" s="17"/>
      <c r="E746" s="17"/>
      <c r="F746" s="17"/>
      <c r="G746" s="17"/>
      <c r="H746" s="17"/>
      <c r="I746" s="17"/>
      <c r="J746" s="17"/>
    </row>
    <row r="747" spans="2:10" s="9" customFormat="1" x14ac:dyDescent="0.25">
      <c r="B747" s="17"/>
      <c r="C747" s="17"/>
      <c r="D747" s="17"/>
      <c r="E747" s="17"/>
      <c r="F747" s="17"/>
      <c r="G747" s="17"/>
      <c r="H747" s="17"/>
      <c r="I747" s="17"/>
      <c r="J747" s="17"/>
    </row>
    <row r="748" spans="2:10" s="9" customFormat="1" x14ac:dyDescent="0.25">
      <c r="B748" s="17"/>
      <c r="C748" s="17"/>
      <c r="D748" s="17"/>
      <c r="E748" s="17"/>
      <c r="F748" s="17"/>
      <c r="G748" s="17"/>
      <c r="H748" s="17"/>
      <c r="I748" s="17"/>
      <c r="J748" s="17"/>
    </row>
    <row r="749" spans="2:10" s="9" customFormat="1" x14ac:dyDescent="0.25">
      <c r="B749" s="17"/>
      <c r="C749" s="17"/>
      <c r="D749" s="17"/>
      <c r="E749" s="17"/>
      <c r="F749" s="17"/>
      <c r="G749" s="17"/>
      <c r="H749" s="17"/>
      <c r="I749" s="17"/>
      <c r="J749" s="17"/>
    </row>
    <row r="750" spans="2:10" s="9" customFormat="1" x14ac:dyDescent="0.25">
      <c r="B750" s="17"/>
      <c r="C750" s="17"/>
      <c r="D750" s="17"/>
      <c r="E750" s="17"/>
      <c r="F750" s="17"/>
      <c r="G750" s="17"/>
      <c r="H750" s="17"/>
      <c r="I750" s="17"/>
      <c r="J750" s="17"/>
    </row>
    <row r="751" spans="2:10" s="9" customFormat="1" x14ac:dyDescent="0.25">
      <c r="B751" s="17"/>
      <c r="C751" s="17"/>
      <c r="D751" s="17"/>
      <c r="E751" s="17"/>
      <c r="F751" s="17"/>
      <c r="G751" s="17"/>
      <c r="H751" s="17"/>
      <c r="I751" s="17"/>
      <c r="J751" s="17"/>
    </row>
    <row r="752" spans="2:10" s="9" customFormat="1" x14ac:dyDescent="0.25">
      <c r="B752" s="17"/>
      <c r="C752" s="17"/>
      <c r="D752" s="17"/>
      <c r="E752" s="17"/>
      <c r="F752" s="17"/>
      <c r="G752" s="17"/>
      <c r="H752" s="17"/>
      <c r="I752" s="17"/>
      <c r="J752" s="17"/>
    </row>
    <row r="753" spans="2:10" s="9" customFormat="1" x14ac:dyDescent="0.25">
      <c r="B753" s="17"/>
      <c r="C753" s="17"/>
      <c r="D753" s="17"/>
      <c r="E753" s="17"/>
      <c r="F753" s="17"/>
      <c r="G753" s="17"/>
      <c r="H753" s="17"/>
      <c r="I753" s="17"/>
      <c r="J753" s="17"/>
    </row>
    <row r="754" spans="2:10" s="9" customFormat="1" x14ac:dyDescent="0.25">
      <c r="B754" s="17"/>
      <c r="C754" s="17"/>
      <c r="D754" s="17"/>
      <c r="E754" s="17"/>
      <c r="F754" s="17"/>
      <c r="G754" s="17"/>
      <c r="H754" s="17"/>
      <c r="I754" s="17"/>
      <c r="J754" s="17"/>
    </row>
    <row r="755" spans="2:10" s="9" customFormat="1" x14ac:dyDescent="0.25">
      <c r="B755" s="17"/>
      <c r="C755" s="17"/>
      <c r="D755" s="17"/>
      <c r="E755" s="17"/>
      <c r="F755" s="17"/>
      <c r="G755" s="17"/>
      <c r="H755" s="17"/>
      <c r="I755" s="17"/>
      <c r="J755" s="17"/>
    </row>
    <row r="756" spans="2:10" s="9" customFormat="1" x14ac:dyDescent="0.25">
      <c r="B756" s="17"/>
      <c r="C756" s="17"/>
      <c r="D756" s="17"/>
      <c r="E756" s="17"/>
      <c r="F756" s="17"/>
      <c r="G756" s="17"/>
      <c r="H756" s="17"/>
      <c r="I756" s="17"/>
      <c r="J756" s="17"/>
    </row>
    <row r="757" spans="2:10" s="9" customFormat="1" x14ac:dyDescent="0.25">
      <c r="B757" s="17"/>
      <c r="C757" s="17"/>
      <c r="D757" s="17"/>
      <c r="E757" s="17"/>
      <c r="F757" s="17"/>
      <c r="G757" s="17"/>
      <c r="H757" s="17"/>
      <c r="I757" s="17"/>
      <c r="J757" s="17"/>
    </row>
    <row r="758" spans="2:10" s="9" customFormat="1" x14ac:dyDescent="0.25">
      <c r="B758" s="17"/>
      <c r="C758" s="17"/>
      <c r="D758" s="17"/>
      <c r="E758" s="17"/>
      <c r="F758" s="17"/>
      <c r="G758" s="17"/>
      <c r="H758" s="17"/>
      <c r="I758" s="17"/>
      <c r="J758" s="17"/>
    </row>
    <row r="759" spans="2:10" s="9" customFormat="1" x14ac:dyDescent="0.25">
      <c r="B759" s="17"/>
      <c r="C759" s="17"/>
      <c r="D759" s="17"/>
      <c r="E759" s="17"/>
      <c r="F759" s="17"/>
      <c r="G759" s="17"/>
      <c r="H759" s="17"/>
      <c r="I759" s="17"/>
      <c r="J759" s="17"/>
    </row>
    <row r="760" spans="2:10" s="9" customFormat="1" x14ac:dyDescent="0.25">
      <c r="B760" s="17"/>
      <c r="C760" s="17"/>
      <c r="D760" s="17"/>
      <c r="E760" s="17"/>
      <c r="F760" s="17"/>
      <c r="G760" s="17"/>
      <c r="H760" s="17"/>
      <c r="I760" s="17"/>
      <c r="J760" s="17"/>
    </row>
    <row r="761" spans="2:10" s="9" customFormat="1" x14ac:dyDescent="0.25">
      <c r="B761" s="17"/>
      <c r="C761" s="17"/>
      <c r="D761" s="17"/>
      <c r="E761" s="17"/>
      <c r="F761" s="17"/>
      <c r="G761" s="17"/>
      <c r="H761" s="17"/>
      <c r="I761" s="17"/>
      <c r="J761" s="17"/>
    </row>
    <row r="762" spans="2:10" s="9" customFormat="1" x14ac:dyDescent="0.25">
      <c r="B762" s="17"/>
      <c r="C762" s="17"/>
      <c r="D762" s="17"/>
      <c r="E762" s="17"/>
      <c r="F762" s="17"/>
      <c r="G762" s="17"/>
      <c r="H762" s="17"/>
      <c r="I762" s="17"/>
      <c r="J762" s="17"/>
    </row>
    <row r="763" spans="2:10" s="9" customFormat="1" x14ac:dyDescent="0.25">
      <c r="B763" s="17"/>
      <c r="C763" s="17"/>
      <c r="D763" s="17"/>
      <c r="E763" s="17"/>
      <c r="F763" s="17"/>
      <c r="G763" s="17"/>
      <c r="H763" s="17"/>
      <c r="I763" s="17"/>
      <c r="J763" s="17"/>
    </row>
    <row r="764" spans="2:10" s="9" customFormat="1" x14ac:dyDescent="0.25">
      <c r="B764" s="17"/>
      <c r="C764" s="17"/>
      <c r="D764" s="17"/>
      <c r="E764" s="17"/>
      <c r="F764" s="17"/>
      <c r="G764" s="17"/>
      <c r="H764" s="17"/>
      <c r="I764" s="17"/>
      <c r="J764" s="17"/>
    </row>
    <row r="765" spans="2:10" s="9" customFormat="1" x14ac:dyDescent="0.25">
      <c r="B765" s="17"/>
      <c r="C765" s="17"/>
      <c r="D765" s="17"/>
      <c r="E765" s="17"/>
      <c r="F765" s="17"/>
      <c r="G765" s="17"/>
      <c r="H765" s="17"/>
      <c r="I765" s="17"/>
      <c r="J765" s="17"/>
    </row>
    <row r="766" spans="2:10" s="9" customFormat="1" x14ac:dyDescent="0.25">
      <c r="B766" s="17"/>
      <c r="C766" s="17"/>
      <c r="D766" s="17"/>
      <c r="E766" s="17"/>
      <c r="F766" s="17"/>
      <c r="G766" s="17"/>
      <c r="H766" s="17"/>
      <c r="I766" s="17"/>
      <c r="J766" s="17"/>
    </row>
    <row r="767" spans="2:10" s="9" customFormat="1" x14ac:dyDescent="0.25">
      <c r="B767" s="17"/>
      <c r="C767" s="17"/>
      <c r="D767" s="17"/>
      <c r="E767" s="17"/>
      <c r="F767" s="17"/>
      <c r="G767" s="17"/>
      <c r="H767" s="17"/>
      <c r="I767" s="17"/>
      <c r="J767" s="17"/>
    </row>
    <row r="768" spans="2:10" s="9" customFormat="1" x14ac:dyDescent="0.25">
      <c r="B768" s="17"/>
      <c r="C768" s="17"/>
      <c r="D768" s="17"/>
      <c r="E768" s="17"/>
      <c r="F768" s="17"/>
      <c r="G768" s="17"/>
      <c r="H768" s="17"/>
      <c r="I768" s="17"/>
      <c r="J768" s="17"/>
    </row>
    <row r="769" spans="2:10" s="9" customFormat="1" x14ac:dyDescent="0.25">
      <c r="B769" s="17"/>
      <c r="C769" s="17"/>
      <c r="D769" s="17"/>
      <c r="E769" s="17"/>
      <c r="F769" s="17"/>
      <c r="G769" s="17"/>
      <c r="H769" s="17"/>
      <c r="I769" s="17"/>
      <c r="J769" s="17"/>
    </row>
    <row r="770" spans="2:10" s="9" customFormat="1" x14ac:dyDescent="0.25">
      <c r="B770" s="17"/>
      <c r="C770" s="17"/>
      <c r="D770" s="17"/>
      <c r="E770" s="17"/>
      <c r="F770" s="17"/>
      <c r="G770" s="17"/>
      <c r="H770" s="17"/>
      <c r="I770" s="17"/>
      <c r="J770" s="17"/>
    </row>
    <row r="771" spans="2:10" s="9" customFormat="1" x14ac:dyDescent="0.25">
      <c r="B771" s="17"/>
      <c r="C771" s="17"/>
      <c r="D771" s="17"/>
      <c r="E771" s="17"/>
      <c r="F771" s="17"/>
      <c r="G771" s="17"/>
      <c r="H771" s="17"/>
      <c r="I771" s="17"/>
      <c r="J771" s="17"/>
    </row>
    <row r="772" spans="2:10" s="9" customFormat="1" x14ac:dyDescent="0.25">
      <c r="B772" s="17"/>
      <c r="C772" s="17"/>
      <c r="D772" s="17"/>
      <c r="E772" s="17"/>
      <c r="F772" s="17"/>
      <c r="G772" s="17"/>
      <c r="H772" s="17"/>
      <c r="I772" s="17"/>
      <c r="J772" s="17"/>
    </row>
    <row r="773" spans="2:10" s="9" customFormat="1" x14ac:dyDescent="0.25">
      <c r="B773" s="17"/>
      <c r="C773" s="17"/>
      <c r="D773" s="17"/>
      <c r="E773" s="17"/>
      <c r="F773" s="17"/>
      <c r="G773" s="17"/>
      <c r="H773" s="17"/>
      <c r="I773" s="17"/>
      <c r="J773" s="17"/>
    </row>
    <row r="774" spans="2:10" s="9" customFormat="1" x14ac:dyDescent="0.25">
      <c r="B774" s="17"/>
      <c r="C774" s="17"/>
      <c r="D774" s="17"/>
      <c r="E774" s="17"/>
      <c r="F774" s="17"/>
      <c r="G774" s="17"/>
      <c r="H774" s="17"/>
      <c r="I774" s="17"/>
      <c r="J774" s="17"/>
    </row>
    <row r="775" spans="2:10" s="9" customFormat="1" x14ac:dyDescent="0.25">
      <c r="B775" s="17"/>
      <c r="C775" s="17"/>
      <c r="D775" s="17"/>
      <c r="E775" s="17"/>
      <c r="F775" s="17"/>
      <c r="G775" s="17"/>
      <c r="H775" s="17"/>
      <c r="I775" s="17"/>
      <c r="J775" s="17"/>
    </row>
    <row r="776" spans="2:10" s="9" customFormat="1" x14ac:dyDescent="0.25">
      <c r="B776" s="17"/>
      <c r="C776" s="17"/>
      <c r="D776" s="17"/>
      <c r="E776" s="17"/>
      <c r="F776" s="17"/>
      <c r="G776" s="17"/>
      <c r="H776" s="17"/>
      <c r="I776" s="17"/>
      <c r="J776" s="17"/>
    </row>
    <row r="777" spans="2:10" s="9" customFormat="1" x14ac:dyDescent="0.25">
      <c r="B777" s="17"/>
      <c r="C777" s="17"/>
      <c r="D777" s="17"/>
      <c r="E777" s="17"/>
      <c r="F777" s="17"/>
      <c r="G777" s="17"/>
      <c r="H777" s="17"/>
      <c r="I777" s="17"/>
      <c r="J777" s="17"/>
    </row>
    <row r="778" spans="2:10" s="9" customFormat="1" x14ac:dyDescent="0.25">
      <c r="B778" s="17"/>
      <c r="C778" s="17"/>
      <c r="D778" s="17"/>
      <c r="E778" s="17"/>
      <c r="F778" s="17"/>
      <c r="G778" s="17"/>
      <c r="H778" s="17"/>
      <c r="I778" s="17"/>
      <c r="J778" s="17"/>
    </row>
    <row r="779" spans="2:10" s="9" customFormat="1" x14ac:dyDescent="0.25">
      <c r="B779" s="17"/>
      <c r="C779" s="17"/>
      <c r="D779" s="17"/>
      <c r="E779" s="17"/>
      <c r="F779" s="17"/>
      <c r="G779" s="17"/>
      <c r="H779" s="17"/>
      <c r="I779" s="17"/>
      <c r="J779" s="17"/>
    </row>
    <row r="780" spans="2:10" s="9" customFormat="1" x14ac:dyDescent="0.25">
      <c r="B780" s="17"/>
      <c r="C780" s="17"/>
      <c r="D780" s="17"/>
      <c r="E780" s="17"/>
      <c r="F780" s="17"/>
      <c r="G780" s="17"/>
      <c r="H780" s="17"/>
      <c r="I780" s="17"/>
      <c r="J780" s="17"/>
    </row>
    <row r="781" spans="2:10" s="9" customFormat="1" x14ac:dyDescent="0.25">
      <c r="B781" s="17"/>
      <c r="C781" s="17"/>
      <c r="D781" s="17"/>
      <c r="E781" s="17"/>
      <c r="F781" s="17"/>
      <c r="G781" s="17"/>
      <c r="H781" s="17"/>
      <c r="I781" s="17"/>
      <c r="J781" s="17"/>
    </row>
    <row r="782" spans="2:10" s="9" customFormat="1" x14ac:dyDescent="0.25">
      <c r="B782" s="17"/>
      <c r="C782" s="17"/>
      <c r="D782" s="17"/>
      <c r="E782" s="17"/>
      <c r="F782" s="17"/>
      <c r="G782" s="17"/>
      <c r="H782" s="17"/>
      <c r="I782" s="17"/>
      <c r="J782" s="17"/>
    </row>
    <row r="783" spans="2:10" s="9" customFormat="1" x14ac:dyDescent="0.25">
      <c r="B783" s="17"/>
      <c r="C783" s="17"/>
      <c r="D783" s="17"/>
      <c r="E783" s="17"/>
      <c r="F783" s="17"/>
      <c r="G783" s="17"/>
      <c r="H783" s="17"/>
      <c r="I783" s="17"/>
      <c r="J783" s="17"/>
    </row>
    <row r="784" spans="2:10" s="9" customFormat="1" x14ac:dyDescent="0.25">
      <c r="B784" s="17"/>
      <c r="C784" s="17"/>
      <c r="D784" s="17"/>
      <c r="E784" s="17"/>
      <c r="F784" s="17"/>
      <c r="G784" s="17"/>
      <c r="H784" s="17"/>
      <c r="I784" s="17"/>
      <c r="J784" s="17"/>
    </row>
    <row r="785" spans="2:10" s="9" customFormat="1" x14ac:dyDescent="0.25">
      <c r="B785" s="17"/>
      <c r="C785" s="17"/>
      <c r="D785" s="17"/>
      <c r="E785" s="17"/>
      <c r="F785" s="17"/>
      <c r="G785" s="17"/>
      <c r="H785" s="17"/>
      <c r="I785" s="17"/>
      <c r="J785" s="17"/>
    </row>
    <row r="786" spans="2:10" s="9" customFormat="1" x14ac:dyDescent="0.25">
      <c r="B786" s="17"/>
      <c r="C786" s="17"/>
      <c r="D786" s="17"/>
      <c r="E786" s="17"/>
      <c r="F786" s="17"/>
      <c r="G786" s="17"/>
      <c r="H786" s="17"/>
      <c r="I786" s="17"/>
      <c r="J786" s="17"/>
    </row>
    <row r="787" spans="2:10" s="9" customFormat="1" x14ac:dyDescent="0.25">
      <c r="B787" s="17"/>
      <c r="C787" s="17"/>
      <c r="D787" s="17"/>
      <c r="E787" s="17"/>
      <c r="F787" s="17"/>
      <c r="G787" s="17"/>
      <c r="H787" s="17"/>
      <c r="I787" s="17"/>
      <c r="J787" s="17"/>
    </row>
    <row r="788" spans="2:10" s="9" customFormat="1" x14ac:dyDescent="0.25">
      <c r="B788" s="17"/>
      <c r="C788" s="17"/>
      <c r="D788" s="17"/>
      <c r="E788" s="17"/>
      <c r="F788" s="17"/>
      <c r="G788" s="17"/>
      <c r="H788" s="17"/>
      <c r="I788" s="17"/>
      <c r="J788" s="17"/>
    </row>
    <row r="789" spans="2:10" s="9" customFormat="1" x14ac:dyDescent="0.25">
      <c r="B789" s="17"/>
      <c r="C789" s="17"/>
      <c r="D789" s="17"/>
      <c r="E789" s="17"/>
      <c r="F789" s="17"/>
      <c r="G789" s="17"/>
      <c r="H789" s="17"/>
      <c r="I789" s="17"/>
      <c r="J789" s="17"/>
    </row>
    <row r="790" spans="2:10" s="9" customFormat="1" x14ac:dyDescent="0.25">
      <c r="B790" s="17"/>
      <c r="C790" s="17"/>
      <c r="D790" s="17"/>
      <c r="E790" s="17"/>
      <c r="F790" s="17"/>
      <c r="G790" s="17"/>
      <c r="H790" s="17"/>
      <c r="I790" s="17"/>
      <c r="J790" s="17"/>
    </row>
    <row r="791" spans="2:10" s="9" customFormat="1" x14ac:dyDescent="0.25">
      <c r="B791" s="17"/>
      <c r="C791" s="17"/>
      <c r="D791" s="17"/>
      <c r="E791" s="17"/>
      <c r="F791" s="17"/>
      <c r="G791" s="17"/>
      <c r="H791" s="17"/>
      <c r="I791" s="17"/>
      <c r="J791" s="17"/>
    </row>
    <row r="792" spans="2:10" s="9" customFormat="1" x14ac:dyDescent="0.25">
      <c r="B792" s="17"/>
      <c r="C792" s="17"/>
      <c r="D792" s="17"/>
      <c r="E792" s="17"/>
      <c r="F792" s="17"/>
      <c r="G792" s="17"/>
      <c r="H792" s="17"/>
      <c r="I792" s="17"/>
      <c r="J792" s="17"/>
    </row>
    <row r="793" spans="2:10" s="9" customFormat="1" x14ac:dyDescent="0.25">
      <c r="B793" s="17"/>
      <c r="C793" s="17"/>
      <c r="D793" s="17"/>
      <c r="E793" s="17"/>
      <c r="F793" s="17"/>
      <c r="G793" s="17"/>
      <c r="H793" s="17"/>
      <c r="I793" s="17"/>
      <c r="J793" s="17"/>
    </row>
    <row r="794" spans="2:10" s="9" customFormat="1" x14ac:dyDescent="0.25">
      <c r="B794" s="17"/>
      <c r="C794" s="17"/>
      <c r="D794" s="17"/>
      <c r="E794" s="17"/>
      <c r="F794" s="17"/>
      <c r="G794" s="17"/>
      <c r="H794" s="17"/>
      <c r="I794" s="17"/>
      <c r="J794" s="17"/>
    </row>
    <row r="795" spans="2:10" s="9" customFormat="1" x14ac:dyDescent="0.25">
      <c r="B795" s="17"/>
      <c r="C795" s="17"/>
      <c r="D795" s="17"/>
      <c r="E795" s="17"/>
      <c r="F795" s="17"/>
      <c r="G795" s="17"/>
      <c r="H795" s="17"/>
      <c r="I795" s="17"/>
      <c r="J795" s="17"/>
    </row>
    <row r="796" spans="2:10" s="9" customFormat="1" x14ac:dyDescent="0.25">
      <c r="B796" s="17"/>
      <c r="C796" s="17"/>
      <c r="D796" s="17"/>
      <c r="E796" s="17"/>
      <c r="F796" s="17"/>
      <c r="G796" s="17"/>
      <c r="H796" s="17"/>
      <c r="I796" s="17"/>
      <c r="J796" s="17"/>
    </row>
    <row r="797" spans="2:10" s="9" customFormat="1" x14ac:dyDescent="0.25">
      <c r="B797" s="17"/>
      <c r="C797" s="17"/>
      <c r="D797" s="17"/>
      <c r="E797" s="17"/>
      <c r="F797" s="17"/>
      <c r="G797" s="17"/>
      <c r="H797" s="17"/>
      <c r="I797" s="17"/>
      <c r="J797" s="17"/>
    </row>
    <row r="798" spans="2:10" s="9" customFormat="1" x14ac:dyDescent="0.25">
      <c r="B798" s="17"/>
      <c r="C798" s="17"/>
      <c r="D798" s="17"/>
      <c r="E798" s="17"/>
      <c r="F798" s="17"/>
      <c r="G798" s="17"/>
      <c r="H798" s="17"/>
      <c r="I798" s="17"/>
      <c r="J798" s="17"/>
    </row>
    <row r="799" spans="2:10" s="9" customFormat="1" x14ac:dyDescent="0.25">
      <c r="B799" s="17"/>
      <c r="C799" s="17"/>
      <c r="D799" s="17"/>
      <c r="E799" s="17"/>
      <c r="F799" s="17"/>
      <c r="G799" s="17"/>
      <c r="H799" s="17"/>
      <c r="I799" s="17"/>
      <c r="J799" s="17"/>
    </row>
    <row r="800" spans="2:10" s="9" customFormat="1" x14ac:dyDescent="0.25">
      <c r="B800" s="17"/>
      <c r="C800" s="17"/>
      <c r="D800" s="17"/>
      <c r="E800" s="17"/>
      <c r="F800" s="17"/>
      <c r="G800" s="17"/>
      <c r="H800" s="17"/>
      <c r="I800" s="17"/>
      <c r="J800" s="17"/>
    </row>
    <row r="801" spans="2:10" s="9" customFormat="1" x14ac:dyDescent="0.25">
      <c r="B801" s="17"/>
      <c r="C801" s="17"/>
      <c r="D801" s="17"/>
      <c r="E801" s="17"/>
      <c r="F801" s="17"/>
      <c r="G801" s="17"/>
      <c r="H801" s="17"/>
      <c r="I801" s="17"/>
      <c r="J801" s="17"/>
    </row>
    <row r="802" spans="2:10" s="9" customFormat="1" x14ac:dyDescent="0.25">
      <c r="B802" s="17"/>
      <c r="C802" s="17"/>
      <c r="D802" s="17"/>
      <c r="E802" s="17"/>
      <c r="F802" s="17"/>
      <c r="G802" s="17"/>
      <c r="H802" s="17"/>
      <c r="I802" s="17"/>
      <c r="J802" s="17"/>
    </row>
    <row r="803" spans="2:10" s="9" customFormat="1" x14ac:dyDescent="0.25">
      <c r="B803" s="17"/>
      <c r="C803" s="17"/>
      <c r="D803" s="17"/>
      <c r="E803" s="17"/>
      <c r="F803" s="17"/>
      <c r="G803" s="17"/>
      <c r="H803" s="17"/>
      <c r="I803" s="17"/>
      <c r="J803" s="17"/>
    </row>
    <row r="804" spans="2:10" s="9" customFormat="1" x14ac:dyDescent="0.25">
      <c r="B804" s="17"/>
      <c r="C804" s="17"/>
      <c r="D804" s="17"/>
      <c r="E804" s="17"/>
      <c r="F804" s="17"/>
      <c r="G804" s="17"/>
      <c r="H804" s="17"/>
      <c r="I804" s="17"/>
      <c r="J804" s="17"/>
    </row>
    <row r="805" spans="2:10" s="9" customFormat="1" x14ac:dyDescent="0.25">
      <c r="B805" s="17"/>
      <c r="C805" s="17"/>
      <c r="D805" s="17"/>
      <c r="E805" s="17"/>
      <c r="F805" s="17"/>
      <c r="G805" s="17"/>
      <c r="H805" s="17"/>
      <c r="I805" s="17"/>
      <c r="J805" s="17"/>
    </row>
    <row r="806" spans="2:10" s="9" customFormat="1" x14ac:dyDescent="0.25">
      <c r="B806" s="17"/>
      <c r="C806" s="17"/>
      <c r="D806" s="17"/>
      <c r="E806" s="17"/>
      <c r="F806" s="17"/>
      <c r="G806" s="17"/>
      <c r="H806" s="17"/>
      <c r="I806" s="17"/>
      <c r="J806" s="17"/>
    </row>
    <row r="807" spans="2:10" s="9" customFormat="1" x14ac:dyDescent="0.25">
      <c r="B807" s="17"/>
      <c r="C807" s="17"/>
      <c r="D807" s="17"/>
      <c r="E807" s="17"/>
      <c r="F807" s="17"/>
      <c r="G807" s="17"/>
      <c r="H807" s="17"/>
      <c r="I807" s="17"/>
      <c r="J807" s="17"/>
    </row>
    <row r="808" spans="2:10" s="9" customFormat="1" x14ac:dyDescent="0.25">
      <c r="B808" s="17"/>
      <c r="C808" s="17"/>
      <c r="D808" s="17"/>
      <c r="E808" s="17"/>
      <c r="F808" s="17"/>
      <c r="G808" s="17"/>
      <c r="H808" s="17"/>
      <c r="I808" s="17"/>
      <c r="J808" s="17"/>
    </row>
    <row r="809" spans="2:10" s="9" customFormat="1" x14ac:dyDescent="0.25">
      <c r="B809" s="17"/>
      <c r="C809" s="17"/>
      <c r="D809" s="17"/>
      <c r="E809" s="17"/>
      <c r="F809" s="17"/>
      <c r="G809" s="17"/>
      <c r="H809" s="17"/>
      <c r="I809" s="17"/>
      <c r="J809" s="17"/>
    </row>
    <row r="810" spans="2:10" s="9" customFormat="1" x14ac:dyDescent="0.25">
      <c r="B810" s="17"/>
      <c r="C810" s="17"/>
      <c r="D810" s="17"/>
      <c r="E810" s="17"/>
      <c r="F810" s="17"/>
      <c r="G810" s="17"/>
      <c r="H810" s="17"/>
      <c r="I810" s="17"/>
      <c r="J810" s="17"/>
    </row>
    <row r="811" spans="2:10" s="9" customFormat="1" x14ac:dyDescent="0.25">
      <c r="B811" s="17"/>
      <c r="C811" s="17"/>
      <c r="D811" s="17"/>
      <c r="E811" s="17"/>
      <c r="F811" s="17"/>
      <c r="G811" s="17"/>
      <c r="H811" s="17"/>
      <c r="I811" s="17"/>
      <c r="J811" s="17"/>
    </row>
    <row r="812" spans="2:10" s="9" customFormat="1" x14ac:dyDescent="0.25">
      <c r="B812" s="17"/>
      <c r="C812" s="17"/>
      <c r="D812" s="17"/>
      <c r="E812" s="17"/>
      <c r="F812" s="17"/>
      <c r="G812" s="17"/>
      <c r="H812" s="17"/>
      <c r="I812" s="17"/>
      <c r="J812" s="17"/>
    </row>
    <row r="813" spans="2:10" s="9" customFormat="1" x14ac:dyDescent="0.25">
      <c r="B813" s="17"/>
      <c r="C813" s="17"/>
      <c r="D813" s="17"/>
      <c r="E813" s="17"/>
      <c r="F813" s="17"/>
      <c r="G813" s="17"/>
      <c r="H813" s="17"/>
      <c r="I813" s="17"/>
      <c r="J813" s="17"/>
    </row>
    <row r="814" spans="2:10" s="9" customFormat="1" x14ac:dyDescent="0.25">
      <c r="B814" s="17"/>
      <c r="C814" s="17"/>
      <c r="D814" s="17"/>
      <c r="E814" s="17"/>
      <c r="F814" s="17"/>
      <c r="G814" s="17"/>
      <c r="H814" s="17"/>
      <c r="I814" s="17"/>
      <c r="J814" s="17"/>
    </row>
    <row r="815" spans="2:10" s="9" customFormat="1" x14ac:dyDescent="0.25">
      <c r="B815" s="17"/>
      <c r="C815" s="17"/>
      <c r="D815" s="17"/>
      <c r="E815" s="17"/>
      <c r="F815" s="17"/>
      <c r="G815" s="17"/>
      <c r="H815" s="17"/>
      <c r="I815" s="17"/>
      <c r="J815" s="17"/>
    </row>
    <row r="816" spans="2:10" s="9" customFormat="1" x14ac:dyDescent="0.25">
      <c r="B816" s="17"/>
      <c r="C816" s="17"/>
      <c r="D816" s="17"/>
      <c r="E816" s="17"/>
      <c r="F816" s="17"/>
      <c r="G816" s="17"/>
      <c r="H816" s="17"/>
      <c r="I816" s="17"/>
      <c r="J816" s="17"/>
    </row>
    <row r="817" spans="2:10" s="9" customFormat="1" x14ac:dyDescent="0.25">
      <c r="B817" s="17"/>
      <c r="C817" s="17"/>
      <c r="D817" s="17"/>
      <c r="E817" s="17"/>
      <c r="F817" s="17"/>
      <c r="G817" s="17"/>
      <c r="H817" s="17"/>
      <c r="I817" s="17"/>
      <c r="J817" s="17"/>
    </row>
    <row r="818" spans="2:10" s="9" customFormat="1" x14ac:dyDescent="0.25">
      <c r="B818" s="17"/>
      <c r="C818" s="17"/>
      <c r="D818" s="17"/>
      <c r="E818" s="17"/>
      <c r="F818" s="17"/>
      <c r="G818" s="17"/>
      <c r="H818" s="17"/>
      <c r="I818" s="17"/>
      <c r="J818" s="17"/>
    </row>
    <row r="819" spans="2:10" s="9" customFormat="1" x14ac:dyDescent="0.25">
      <c r="B819" s="17"/>
      <c r="C819" s="17"/>
      <c r="D819" s="17"/>
      <c r="E819" s="17"/>
      <c r="F819" s="17"/>
      <c r="G819" s="17"/>
      <c r="H819" s="17"/>
      <c r="I819" s="17"/>
      <c r="J819" s="17"/>
    </row>
    <row r="820" spans="2:10" s="9" customFormat="1" x14ac:dyDescent="0.25">
      <c r="B820" s="17"/>
      <c r="C820" s="17"/>
      <c r="D820" s="17"/>
      <c r="E820" s="17"/>
      <c r="F820" s="17"/>
      <c r="G820" s="17"/>
      <c r="H820" s="17"/>
      <c r="I820" s="17"/>
      <c r="J820" s="17"/>
    </row>
    <row r="821" spans="2:10" s="9" customFormat="1" x14ac:dyDescent="0.25">
      <c r="B821" s="17"/>
      <c r="C821" s="17"/>
      <c r="D821" s="17"/>
      <c r="E821" s="17"/>
      <c r="F821" s="17"/>
      <c r="G821" s="17"/>
      <c r="H821" s="17"/>
      <c r="I821" s="17"/>
      <c r="J821" s="17"/>
    </row>
    <row r="822" spans="2:10" s="9" customFormat="1" x14ac:dyDescent="0.25">
      <c r="B822" s="17"/>
      <c r="C822" s="17"/>
      <c r="D822" s="17"/>
      <c r="E822" s="17"/>
      <c r="F822" s="17"/>
      <c r="G822" s="17"/>
      <c r="H822" s="17"/>
      <c r="I822" s="17"/>
      <c r="J822" s="17"/>
    </row>
    <row r="823" spans="2:10" s="9" customFormat="1" x14ac:dyDescent="0.25">
      <c r="B823" s="17"/>
      <c r="C823" s="17"/>
      <c r="D823" s="17"/>
      <c r="E823" s="17"/>
      <c r="F823" s="17"/>
      <c r="G823" s="17"/>
      <c r="H823" s="17"/>
      <c r="I823" s="17"/>
      <c r="J823" s="17"/>
    </row>
    <row r="824" spans="2:10" s="9" customFormat="1" x14ac:dyDescent="0.25">
      <c r="B824" s="17"/>
      <c r="C824" s="17"/>
      <c r="D824" s="17"/>
      <c r="E824" s="17"/>
      <c r="F824" s="17"/>
      <c r="G824" s="17"/>
      <c r="H824" s="17"/>
      <c r="I824" s="17"/>
      <c r="J824" s="17"/>
    </row>
    <row r="825" spans="2:10" s="9" customFormat="1" x14ac:dyDescent="0.25">
      <c r="B825" s="17"/>
      <c r="C825" s="17"/>
      <c r="D825" s="17"/>
      <c r="E825" s="17"/>
      <c r="F825" s="17"/>
      <c r="G825" s="17"/>
      <c r="H825" s="17"/>
      <c r="I825" s="17"/>
      <c r="J825" s="17"/>
    </row>
    <row r="826" spans="2:10" s="9" customFormat="1" x14ac:dyDescent="0.25">
      <c r="B826" s="17"/>
      <c r="C826" s="17"/>
      <c r="D826" s="17"/>
      <c r="E826" s="17"/>
      <c r="F826" s="17"/>
      <c r="G826" s="17"/>
      <c r="H826" s="17"/>
      <c r="I826" s="17"/>
      <c r="J826" s="17"/>
    </row>
    <row r="827" spans="2:10" s="9" customFormat="1" x14ac:dyDescent="0.25">
      <c r="B827" s="17"/>
      <c r="C827" s="17"/>
      <c r="D827" s="17"/>
      <c r="E827" s="17"/>
      <c r="F827" s="17"/>
      <c r="G827" s="17"/>
      <c r="H827" s="17"/>
      <c r="I827" s="17"/>
      <c r="J827" s="17"/>
    </row>
    <row r="828" spans="2:10" s="9" customFormat="1" x14ac:dyDescent="0.25">
      <c r="B828" s="17"/>
      <c r="C828" s="17"/>
      <c r="D828" s="17"/>
      <c r="E828" s="17"/>
      <c r="F828" s="17"/>
      <c r="G828" s="17"/>
      <c r="H828" s="17"/>
      <c r="I828" s="17"/>
      <c r="J828" s="17"/>
    </row>
    <row r="829" spans="2:10" s="9" customFormat="1" x14ac:dyDescent="0.25">
      <c r="B829" s="17"/>
      <c r="C829" s="17"/>
      <c r="D829" s="17"/>
      <c r="E829" s="17"/>
      <c r="F829" s="17"/>
      <c r="G829" s="17"/>
      <c r="H829" s="17"/>
      <c r="I829" s="17"/>
      <c r="J829" s="17"/>
    </row>
    <row r="830" spans="2:10" s="9" customFormat="1" x14ac:dyDescent="0.25">
      <c r="B830" s="17"/>
      <c r="C830" s="17"/>
      <c r="D830" s="17"/>
      <c r="E830" s="17"/>
      <c r="F830" s="17"/>
      <c r="G830" s="17"/>
      <c r="H830" s="17"/>
      <c r="I830" s="17"/>
      <c r="J830" s="17"/>
    </row>
    <row r="831" spans="2:10" s="9" customFormat="1" x14ac:dyDescent="0.25">
      <c r="B831" s="17"/>
      <c r="C831" s="17"/>
      <c r="D831" s="17"/>
      <c r="E831" s="17"/>
      <c r="F831" s="17"/>
      <c r="G831" s="17"/>
      <c r="H831" s="17"/>
      <c r="I831" s="17"/>
      <c r="J831" s="17"/>
    </row>
    <row r="832" spans="2:10" s="9" customFormat="1" x14ac:dyDescent="0.25">
      <c r="B832" s="17"/>
      <c r="C832" s="17"/>
      <c r="D832" s="17"/>
      <c r="E832" s="17"/>
      <c r="F832" s="17"/>
      <c r="G832" s="17"/>
      <c r="H832" s="17"/>
      <c r="I832" s="17"/>
      <c r="J832" s="17"/>
    </row>
    <row r="833" spans="2:10" s="9" customFormat="1" x14ac:dyDescent="0.25">
      <c r="B833" s="17"/>
      <c r="C833" s="17"/>
      <c r="D833" s="17"/>
      <c r="E833" s="17"/>
      <c r="F833" s="17"/>
      <c r="G833" s="17"/>
      <c r="H833" s="17"/>
      <c r="I833" s="17"/>
      <c r="J833" s="17"/>
    </row>
    <row r="834" spans="2:10" s="9" customFormat="1" x14ac:dyDescent="0.25">
      <c r="B834" s="17"/>
      <c r="C834" s="17"/>
      <c r="D834" s="17"/>
      <c r="E834" s="17"/>
      <c r="F834" s="17"/>
      <c r="G834" s="17"/>
      <c r="H834" s="17"/>
      <c r="I834" s="17"/>
      <c r="J834" s="17"/>
    </row>
    <row r="835" spans="2:10" s="9" customFormat="1" x14ac:dyDescent="0.25">
      <c r="B835" s="17"/>
      <c r="C835" s="17"/>
      <c r="D835" s="17"/>
      <c r="E835" s="17"/>
      <c r="F835" s="17"/>
      <c r="G835" s="17"/>
      <c r="H835" s="17"/>
      <c r="I835" s="17"/>
      <c r="J835" s="17"/>
    </row>
    <row r="836" spans="2:10" s="9" customFormat="1" x14ac:dyDescent="0.25">
      <c r="B836" s="17"/>
      <c r="C836" s="17"/>
      <c r="D836" s="17"/>
      <c r="E836" s="17"/>
      <c r="F836" s="17"/>
      <c r="G836" s="17"/>
      <c r="H836" s="17"/>
      <c r="I836" s="17"/>
      <c r="J836" s="17"/>
    </row>
    <row r="837" spans="2:10" s="9" customFormat="1" x14ac:dyDescent="0.25">
      <c r="B837" s="17"/>
      <c r="C837" s="17"/>
      <c r="D837" s="17"/>
      <c r="E837" s="17"/>
      <c r="F837" s="17"/>
      <c r="G837" s="17"/>
      <c r="H837" s="17"/>
      <c r="I837" s="17"/>
      <c r="J837" s="17"/>
    </row>
    <row r="838" spans="2:10" s="9" customFormat="1" x14ac:dyDescent="0.25">
      <c r="B838" s="17"/>
      <c r="C838" s="17"/>
      <c r="D838" s="17"/>
      <c r="E838" s="17"/>
      <c r="F838" s="17"/>
      <c r="G838" s="17"/>
      <c r="H838" s="17"/>
      <c r="I838" s="17"/>
      <c r="J838" s="17"/>
    </row>
    <row r="839" spans="2:10" s="9" customFormat="1" x14ac:dyDescent="0.25">
      <c r="B839" s="17"/>
      <c r="C839" s="17"/>
      <c r="D839" s="17"/>
      <c r="E839" s="17"/>
      <c r="F839" s="17"/>
      <c r="G839" s="17"/>
      <c r="H839" s="17"/>
      <c r="I839" s="17"/>
      <c r="J839" s="17"/>
    </row>
    <row r="840" spans="2:10" s="9" customFormat="1" x14ac:dyDescent="0.25">
      <c r="B840" s="17"/>
      <c r="C840" s="17"/>
      <c r="D840" s="17"/>
      <c r="E840" s="17"/>
      <c r="F840" s="17"/>
      <c r="G840" s="17"/>
      <c r="H840" s="17"/>
      <c r="I840" s="17"/>
      <c r="J840" s="17"/>
    </row>
    <row r="841" spans="2:10" s="9" customFormat="1" x14ac:dyDescent="0.25">
      <c r="B841" s="17"/>
      <c r="C841" s="17"/>
      <c r="D841" s="17"/>
      <c r="E841" s="17"/>
      <c r="F841" s="17"/>
      <c r="G841" s="17"/>
      <c r="H841" s="17"/>
      <c r="I841" s="17"/>
      <c r="J841" s="17"/>
    </row>
    <row r="842" spans="2:10" s="9" customFormat="1" x14ac:dyDescent="0.25">
      <c r="B842" s="17"/>
      <c r="C842" s="17"/>
      <c r="D842" s="17"/>
      <c r="E842" s="17"/>
      <c r="F842" s="17"/>
      <c r="G842" s="17"/>
      <c r="H842" s="17"/>
      <c r="I842" s="17"/>
      <c r="J842" s="17"/>
    </row>
    <row r="843" spans="2:10" s="9" customFormat="1" x14ac:dyDescent="0.25">
      <c r="B843" s="17"/>
      <c r="C843" s="17"/>
      <c r="D843" s="17"/>
      <c r="E843" s="17"/>
      <c r="F843" s="17"/>
      <c r="G843" s="17"/>
      <c r="H843" s="17"/>
      <c r="I843" s="17"/>
      <c r="J843" s="17"/>
    </row>
    <row r="844" spans="2:10" s="9" customFormat="1" x14ac:dyDescent="0.25">
      <c r="B844" s="17"/>
      <c r="C844" s="17"/>
      <c r="D844" s="17"/>
      <c r="E844" s="17"/>
      <c r="F844" s="17"/>
      <c r="G844" s="17"/>
      <c r="H844" s="17"/>
      <c r="I844" s="17"/>
      <c r="J844" s="17"/>
    </row>
    <row r="845" spans="2:10" s="9" customFormat="1" x14ac:dyDescent="0.25">
      <c r="B845" s="17"/>
      <c r="C845" s="17"/>
      <c r="D845" s="17"/>
      <c r="E845" s="17"/>
      <c r="F845" s="17"/>
      <c r="G845" s="17"/>
      <c r="H845" s="17"/>
      <c r="I845" s="17"/>
      <c r="J845" s="17"/>
    </row>
    <row r="846" spans="2:10" s="9" customFormat="1" x14ac:dyDescent="0.25">
      <c r="B846" s="17"/>
      <c r="C846" s="17"/>
      <c r="D846" s="17"/>
      <c r="E846" s="17"/>
      <c r="F846" s="17"/>
      <c r="G846" s="17"/>
      <c r="H846" s="17"/>
      <c r="I846" s="17"/>
      <c r="J846" s="17"/>
    </row>
    <row r="847" spans="2:10" s="9" customFormat="1" x14ac:dyDescent="0.25">
      <c r="B847" s="17"/>
      <c r="C847" s="17"/>
      <c r="D847" s="17"/>
      <c r="E847" s="17"/>
      <c r="F847" s="17"/>
      <c r="G847" s="17"/>
      <c r="H847" s="17"/>
      <c r="I847" s="17"/>
      <c r="J847" s="17"/>
    </row>
    <row r="848" spans="2:10" s="9" customFormat="1" x14ac:dyDescent="0.25">
      <c r="B848" s="17"/>
      <c r="C848" s="17"/>
      <c r="D848" s="17"/>
      <c r="E848" s="17"/>
      <c r="F848" s="17"/>
      <c r="G848" s="17"/>
      <c r="H848" s="17"/>
      <c r="I848" s="17"/>
      <c r="J848" s="17"/>
    </row>
    <row r="849" spans="2:10" s="9" customFormat="1" x14ac:dyDescent="0.25">
      <c r="B849" s="17"/>
      <c r="C849" s="17"/>
      <c r="D849" s="17"/>
      <c r="E849" s="17"/>
      <c r="F849" s="17"/>
      <c r="G849" s="17"/>
      <c r="H849" s="17"/>
      <c r="I849" s="17"/>
      <c r="J849" s="17"/>
    </row>
    <row r="850" spans="2:10" s="9" customFormat="1" x14ac:dyDescent="0.25">
      <c r="B850" s="17"/>
      <c r="C850" s="17"/>
      <c r="D850" s="17"/>
      <c r="E850" s="17"/>
      <c r="F850" s="17"/>
      <c r="G850" s="17"/>
      <c r="H850" s="17"/>
      <c r="I850" s="17"/>
      <c r="J850" s="17"/>
    </row>
    <row r="851" spans="2:10" s="9" customFormat="1" x14ac:dyDescent="0.25">
      <c r="B851" s="17"/>
      <c r="C851" s="17"/>
      <c r="D851" s="17"/>
      <c r="E851" s="17"/>
      <c r="F851" s="17"/>
      <c r="G851" s="17"/>
      <c r="H851" s="17"/>
      <c r="I851" s="17"/>
      <c r="J851" s="17"/>
    </row>
    <row r="852" spans="2:10" s="9" customFormat="1" x14ac:dyDescent="0.25">
      <c r="B852" s="17"/>
      <c r="C852" s="17"/>
      <c r="D852" s="17"/>
      <c r="E852" s="17"/>
      <c r="F852" s="17"/>
      <c r="G852" s="17"/>
      <c r="H852" s="17"/>
      <c r="I852" s="17"/>
      <c r="J852" s="17"/>
    </row>
    <row r="853" spans="2:10" s="9" customFormat="1" x14ac:dyDescent="0.25">
      <c r="B853" s="17"/>
      <c r="C853" s="17"/>
      <c r="D853" s="17"/>
      <c r="E853" s="17"/>
      <c r="F853" s="17"/>
      <c r="G853" s="17"/>
      <c r="H853" s="17"/>
      <c r="I853" s="17"/>
      <c r="J853" s="17"/>
    </row>
    <row r="854" spans="2:10" s="9" customFormat="1" x14ac:dyDescent="0.25">
      <c r="B854" s="17"/>
      <c r="C854" s="17"/>
      <c r="D854" s="17"/>
      <c r="E854" s="17"/>
      <c r="F854" s="17"/>
      <c r="G854" s="17"/>
      <c r="H854" s="17"/>
      <c r="I854" s="17"/>
      <c r="J854" s="17"/>
    </row>
    <row r="855" spans="2:10" s="9" customFormat="1" x14ac:dyDescent="0.25">
      <c r="B855" s="17"/>
      <c r="C855" s="17"/>
      <c r="D855" s="17"/>
      <c r="E855" s="17"/>
      <c r="F855" s="17"/>
      <c r="G855" s="17"/>
      <c r="H855" s="17"/>
      <c r="I855" s="17"/>
      <c r="J855" s="17"/>
    </row>
    <row r="856" spans="2:10" s="9" customFormat="1" x14ac:dyDescent="0.25">
      <c r="B856" s="17"/>
      <c r="C856" s="17"/>
      <c r="D856" s="17"/>
      <c r="E856" s="17"/>
      <c r="F856" s="17"/>
      <c r="G856" s="17"/>
      <c r="H856" s="17"/>
      <c r="I856" s="17"/>
      <c r="J856" s="17"/>
    </row>
    <row r="857" spans="2:10" s="9" customFormat="1" x14ac:dyDescent="0.25">
      <c r="B857" s="17"/>
      <c r="C857" s="17"/>
      <c r="D857" s="17"/>
      <c r="E857" s="17"/>
      <c r="F857" s="17"/>
      <c r="G857" s="17"/>
      <c r="H857" s="17"/>
      <c r="I857" s="17"/>
      <c r="J857" s="17"/>
    </row>
    <row r="858" spans="2:10" s="9" customFormat="1" x14ac:dyDescent="0.25">
      <c r="B858" s="17"/>
      <c r="C858" s="17"/>
      <c r="D858" s="17"/>
      <c r="E858" s="17"/>
      <c r="F858" s="17"/>
      <c r="G858" s="17"/>
      <c r="H858" s="17"/>
      <c r="I858" s="17"/>
      <c r="J858" s="17"/>
    </row>
    <row r="859" spans="2:10" s="9" customFormat="1" x14ac:dyDescent="0.25">
      <c r="B859" s="17"/>
      <c r="C859" s="17"/>
      <c r="D859" s="17"/>
      <c r="E859" s="17"/>
      <c r="F859" s="17"/>
      <c r="G859" s="17"/>
      <c r="H859" s="17"/>
      <c r="I859" s="17"/>
      <c r="J859" s="17"/>
    </row>
    <row r="860" spans="2:10" s="9" customFormat="1" x14ac:dyDescent="0.25">
      <c r="B860" s="17"/>
      <c r="C860" s="17"/>
      <c r="D860" s="17"/>
      <c r="E860" s="17"/>
      <c r="F860" s="17"/>
      <c r="G860" s="17"/>
      <c r="H860" s="17"/>
      <c r="I860" s="17"/>
      <c r="J860" s="17"/>
    </row>
    <row r="861" spans="2:10" s="9" customFormat="1" x14ac:dyDescent="0.25">
      <c r="B861" s="17"/>
      <c r="C861" s="17"/>
      <c r="D861" s="17"/>
      <c r="E861" s="17"/>
      <c r="F861" s="17"/>
      <c r="G861" s="17"/>
      <c r="H861" s="17"/>
      <c r="I861" s="17"/>
      <c r="J861" s="17"/>
    </row>
    <row r="862" spans="2:10" s="9" customFormat="1" x14ac:dyDescent="0.25">
      <c r="B862" s="17"/>
      <c r="C862" s="17"/>
      <c r="D862" s="17"/>
      <c r="E862" s="17"/>
      <c r="F862" s="17"/>
      <c r="G862" s="17"/>
      <c r="H862" s="17"/>
      <c r="I862" s="17"/>
      <c r="J862" s="17"/>
    </row>
    <row r="863" spans="2:10" s="9" customFormat="1" x14ac:dyDescent="0.25">
      <c r="B863" s="17"/>
      <c r="C863" s="17"/>
      <c r="D863" s="17"/>
      <c r="E863" s="17"/>
      <c r="F863" s="17"/>
      <c r="G863" s="17"/>
      <c r="H863" s="17"/>
      <c r="I863" s="17"/>
      <c r="J863" s="17"/>
    </row>
    <row r="864" spans="2:10" s="9" customFormat="1" x14ac:dyDescent="0.25">
      <c r="B864" s="17"/>
      <c r="C864" s="17"/>
      <c r="D864" s="17"/>
      <c r="E864" s="17"/>
      <c r="F864" s="17"/>
      <c r="G864" s="17"/>
      <c r="H864" s="17"/>
      <c r="I864" s="17"/>
      <c r="J864" s="17"/>
    </row>
    <row r="865" spans="2:10" s="9" customFormat="1" x14ac:dyDescent="0.25">
      <c r="B865" s="17"/>
      <c r="C865" s="17"/>
      <c r="D865" s="17"/>
      <c r="E865" s="17"/>
      <c r="F865" s="17"/>
      <c r="G865" s="17"/>
      <c r="H865" s="17"/>
      <c r="I865" s="17"/>
      <c r="J865" s="17"/>
    </row>
    <row r="866" spans="2:10" s="9" customFormat="1" x14ac:dyDescent="0.25">
      <c r="B866" s="17"/>
      <c r="C866" s="17"/>
      <c r="D866" s="17"/>
      <c r="E866" s="17"/>
      <c r="F866" s="17"/>
      <c r="G866" s="17"/>
      <c r="H866" s="17"/>
      <c r="I866" s="17"/>
      <c r="J866" s="17"/>
    </row>
    <row r="867" spans="2:10" s="9" customFormat="1" x14ac:dyDescent="0.25">
      <c r="B867" s="17"/>
      <c r="C867" s="17"/>
      <c r="D867" s="17"/>
      <c r="E867" s="17"/>
      <c r="F867" s="17"/>
      <c r="G867" s="17"/>
      <c r="H867" s="17"/>
      <c r="I867" s="17"/>
      <c r="J867" s="17"/>
    </row>
    <row r="868" spans="2:10" s="9" customFormat="1" x14ac:dyDescent="0.25">
      <c r="B868" s="17"/>
      <c r="C868" s="17"/>
      <c r="D868" s="17"/>
      <c r="E868" s="17"/>
      <c r="F868" s="17"/>
      <c r="G868" s="17"/>
      <c r="H868" s="17"/>
      <c r="I868" s="17"/>
      <c r="J868" s="17"/>
    </row>
    <row r="869" spans="2:10" s="9" customFormat="1" x14ac:dyDescent="0.25">
      <c r="B869" s="17"/>
      <c r="C869" s="17"/>
      <c r="D869" s="17"/>
      <c r="E869" s="17"/>
      <c r="F869" s="17"/>
      <c r="G869" s="17"/>
      <c r="H869" s="17"/>
      <c r="I869" s="17"/>
      <c r="J869" s="17"/>
    </row>
    <row r="870" spans="2:10" s="9" customFormat="1" x14ac:dyDescent="0.25">
      <c r="B870" s="17"/>
      <c r="C870" s="17"/>
      <c r="D870" s="17"/>
      <c r="E870" s="17"/>
      <c r="F870" s="17"/>
      <c r="G870" s="17"/>
      <c r="H870" s="17"/>
      <c r="I870" s="17"/>
      <c r="J870" s="17"/>
    </row>
    <row r="871" spans="2:10" s="9" customFormat="1" x14ac:dyDescent="0.25">
      <c r="B871" s="17"/>
      <c r="C871" s="17"/>
      <c r="D871" s="17"/>
      <c r="E871" s="17"/>
      <c r="F871" s="17"/>
      <c r="G871" s="17"/>
      <c r="H871" s="17"/>
      <c r="I871" s="17"/>
      <c r="J871" s="17"/>
    </row>
    <row r="872" spans="2:10" s="9" customFormat="1" x14ac:dyDescent="0.25">
      <c r="B872" s="17"/>
      <c r="C872" s="17"/>
      <c r="D872" s="17"/>
      <c r="E872" s="17"/>
      <c r="F872" s="17"/>
      <c r="G872" s="17"/>
      <c r="H872" s="17"/>
      <c r="I872" s="17"/>
      <c r="J872" s="17"/>
    </row>
    <row r="873" spans="2:10" s="9" customFormat="1" x14ac:dyDescent="0.25">
      <c r="B873" s="17"/>
      <c r="C873" s="17"/>
      <c r="D873" s="17"/>
      <c r="E873" s="17"/>
      <c r="F873" s="17"/>
      <c r="G873" s="17"/>
      <c r="H873" s="17"/>
      <c r="I873" s="17"/>
      <c r="J873" s="17"/>
    </row>
    <row r="874" spans="2:10" s="9" customFormat="1" x14ac:dyDescent="0.25">
      <c r="B874" s="17"/>
      <c r="C874" s="17"/>
      <c r="D874" s="17"/>
      <c r="E874" s="17"/>
      <c r="F874" s="17"/>
      <c r="G874" s="17"/>
      <c r="H874" s="17"/>
      <c r="I874" s="17"/>
      <c r="J874" s="17"/>
    </row>
    <row r="875" spans="2:10" s="9" customFormat="1" x14ac:dyDescent="0.25">
      <c r="B875" s="17"/>
      <c r="C875" s="17"/>
      <c r="D875" s="17"/>
      <c r="E875" s="17"/>
      <c r="F875" s="17"/>
      <c r="G875" s="17"/>
      <c r="H875" s="17"/>
      <c r="I875" s="17"/>
      <c r="J875" s="17"/>
    </row>
    <row r="876" spans="2:10" s="9" customFormat="1" x14ac:dyDescent="0.25">
      <c r="B876" s="17"/>
      <c r="C876" s="17"/>
      <c r="D876" s="17"/>
      <c r="E876" s="17"/>
      <c r="F876" s="17"/>
      <c r="G876" s="17"/>
      <c r="H876" s="17"/>
      <c r="I876" s="17"/>
      <c r="J876" s="17"/>
    </row>
    <row r="877" spans="2:10" s="9" customFormat="1" x14ac:dyDescent="0.25">
      <c r="B877" s="17"/>
      <c r="C877" s="17"/>
      <c r="D877" s="17"/>
      <c r="E877" s="17"/>
      <c r="F877" s="17"/>
      <c r="G877" s="17"/>
      <c r="H877" s="17"/>
      <c r="I877" s="17"/>
      <c r="J877" s="17"/>
    </row>
    <row r="878" spans="2:10" s="9" customFormat="1" x14ac:dyDescent="0.25">
      <c r="B878" s="17"/>
      <c r="C878" s="17"/>
      <c r="D878" s="17"/>
      <c r="E878" s="17"/>
      <c r="F878" s="17"/>
      <c r="G878" s="17"/>
      <c r="H878" s="17"/>
      <c r="I878" s="17"/>
      <c r="J878" s="17"/>
    </row>
    <row r="879" spans="2:10" s="9" customFormat="1" x14ac:dyDescent="0.25">
      <c r="B879" s="17"/>
      <c r="C879" s="17"/>
      <c r="D879" s="17"/>
      <c r="E879" s="17"/>
      <c r="F879" s="17"/>
      <c r="G879" s="17"/>
      <c r="H879" s="17"/>
      <c r="I879" s="17"/>
      <c r="J879" s="17"/>
    </row>
    <row r="880" spans="2:10" s="9" customFormat="1" x14ac:dyDescent="0.25">
      <c r="B880" s="17"/>
      <c r="C880" s="17"/>
      <c r="D880" s="17"/>
      <c r="E880" s="17"/>
      <c r="F880" s="17"/>
      <c r="G880" s="17"/>
      <c r="H880" s="17"/>
      <c r="I880" s="17"/>
      <c r="J880" s="17"/>
    </row>
    <row r="881" spans="2:10" s="9" customFormat="1" x14ac:dyDescent="0.25">
      <c r="B881" s="17"/>
      <c r="C881" s="17"/>
      <c r="D881" s="17"/>
      <c r="E881" s="17"/>
      <c r="F881" s="17"/>
      <c r="G881" s="17"/>
      <c r="H881" s="17"/>
      <c r="I881" s="17"/>
      <c r="J881" s="17"/>
    </row>
    <row r="882" spans="2:10" s="9" customFormat="1" x14ac:dyDescent="0.25">
      <c r="B882" s="17"/>
      <c r="C882" s="17"/>
      <c r="D882" s="17"/>
      <c r="E882" s="17"/>
      <c r="F882" s="17"/>
      <c r="G882" s="17"/>
      <c r="H882" s="17"/>
      <c r="I882" s="17"/>
      <c r="J882" s="17"/>
    </row>
    <row r="883" spans="2:10" s="9" customFormat="1" x14ac:dyDescent="0.25">
      <c r="B883" s="17"/>
      <c r="C883" s="17"/>
      <c r="D883" s="17"/>
      <c r="E883" s="17"/>
      <c r="F883" s="17"/>
      <c r="G883" s="17"/>
      <c r="H883" s="17"/>
      <c r="I883" s="17"/>
      <c r="J883" s="17"/>
    </row>
    <row r="884" spans="2:10" s="9" customFormat="1" x14ac:dyDescent="0.25">
      <c r="B884" s="17"/>
      <c r="C884" s="17"/>
      <c r="D884" s="17"/>
      <c r="E884" s="17"/>
      <c r="F884" s="17"/>
      <c r="G884" s="17"/>
      <c r="H884" s="17"/>
      <c r="I884" s="17"/>
      <c r="J884" s="17"/>
    </row>
    <row r="885" spans="2:10" s="9" customFormat="1" x14ac:dyDescent="0.25">
      <c r="B885" s="17"/>
      <c r="C885" s="17"/>
      <c r="D885" s="17"/>
      <c r="E885" s="17"/>
      <c r="F885" s="17"/>
      <c r="G885" s="17"/>
      <c r="H885" s="17"/>
      <c r="I885" s="17"/>
      <c r="J885" s="17"/>
    </row>
    <row r="886" spans="2:10" s="9" customFormat="1" x14ac:dyDescent="0.25">
      <c r="B886" s="17"/>
      <c r="C886" s="17"/>
      <c r="D886" s="17"/>
      <c r="E886" s="17"/>
      <c r="F886" s="17"/>
      <c r="G886" s="17"/>
      <c r="H886" s="17"/>
      <c r="I886" s="17"/>
      <c r="J886" s="17"/>
    </row>
    <row r="887" spans="2:10" s="9" customFormat="1" x14ac:dyDescent="0.25">
      <c r="B887" s="17"/>
      <c r="C887" s="17"/>
      <c r="D887" s="17"/>
      <c r="E887" s="17"/>
      <c r="F887" s="17"/>
      <c r="G887" s="17"/>
      <c r="H887" s="17"/>
      <c r="I887" s="17"/>
      <c r="J887" s="17"/>
    </row>
    <row r="888" spans="2:10" s="9" customFormat="1" x14ac:dyDescent="0.25">
      <c r="B888" s="17"/>
      <c r="C888" s="17"/>
      <c r="D888" s="17"/>
      <c r="E888" s="17"/>
      <c r="F888" s="17"/>
      <c r="G888" s="17"/>
      <c r="H888" s="17"/>
      <c r="I888" s="17"/>
      <c r="J888" s="17"/>
    </row>
    <row r="889" spans="2:10" s="9" customFormat="1" x14ac:dyDescent="0.25">
      <c r="B889" s="17"/>
      <c r="C889" s="17"/>
      <c r="D889" s="17"/>
      <c r="E889" s="17"/>
      <c r="F889" s="17"/>
      <c r="G889" s="17"/>
      <c r="H889" s="17"/>
      <c r="I889" s="17"/>
      <c r="J889" s="17"/>
    </row>
    <row r="890" spans="2:10" s="9" customFormat="1" x14ac:dyDescent="0.25">
      <c r="B890" s="17"/>
      <c r="C890" s="17"/>
      <c r="D890" s="17"/>
      <c r="E890" s="17"/>
      <c r="F890" s="17"/>
      <c r="G890" s="17"/>
      <c r="H890" s="17"/>
      <c r="I890" s="17"/>
      <c r="J890" s="17"/>
    </row>
    <row r="891" spans="2:10" s="9" customFormat="1" x14ac:dyDescent="0.25">
      <c r="B891" s="17"/>
      <c r="C891" s="17"/>
      <c r="D891" s="17"/>
      <c r="E891" s="17"/>
      <c r="F891" s="17"/>
      <c r="G891" s="17"/>
      <c r="H891" s="17"/>
      <c r="I891" s="17"/>
      <c r="J891" s="17"/>
    </row>
    <row r="892" spans="2:10" s="9" customFormat="1" x14ac:dyDescent="0.25">
      <c r="B892" s="17"/>
      <c r="C892" s="17"/>
      <c r="D892" s="17"/>
      <c r="E892" s="17"/>
      <c r="F892" s="17"/>
      <c r="G892" s="17"/>
      <c r="H892" s="17"/>
      <c r="I892" s="17"/>
      <c r="J892" s="17"/>
    </row>
    <row r="893" spans="2:10" s="9" customFormat="1" x14ac:dyDescent="0.25">
      <c r="B893" s="17"/>
      <c r="C893" s="17"/>
      <c r="D893" s="17"/>
      <c r="E893" s="17"/>
      <c r="F893" s="17"/>
      <c r="G893" s="17"/>
      <c r="H893" s="17"/>
      <c r="I893" s="17"/>
      <c r="J893" s="17"/>
    </row>
    <row r="894" spans="2:10" s="9" customFormat="1" x14ac:dyDescent="0.25">
      <c r="B894" s="17"/>
      <c r="C894" s="17"/>
      <c r="D894" s="17"/>
      <c r="E894" s="17"/>
      <c r="F894" s="17"/>
      <c r="G894" s="17"/>
      <c r="H894" s="17"/>
      <c r="I894" s="17"/>
      <c r="J894" s="17"/>
    </row>
    <row r="895" spans="2:10" s="9" customFormat="1" x14ac:dyDescent="0.25">
      <c r="B895" s="17"/>
      <c r="C895" s="17"/>
      <c r="D895" s="17"/>
      <c r="E895" s="17"/>
      <c r="F895" s="17"/>
      <c r="G895" s="17"/>
      <c r="H895" s="17"/>
      <c r="I895" s="17"/>
      <c r="J895" s="17"/>
    </row>
    <row r="896" spans="2:10" s="9" customFormat="1" x14ac:dyDescent="0.25">
      <c r="B896" s="17"/>
      <c r="C896" s="17"/>
      <c r="D896" s="17"/>
      <c r="E896" s="17"/>
      <c r="F896" s="17"/>
      <c r="G896" s="17"/>
      <c r="H896" s="17"/>
      <c r="I896" s="17"/>
      <c r="J896" s="17"/>
    </row>
    <row r="897" spans="2:10" s="9" customFormat="1" x14ac:dyDescent="0.25">
      <c r="B897" s="17"/>
      <c r="C897" s="17"/>
      <c r="D897" s="17"/>
      <c r="E897" s="17"/>
      <c r="F897" s="17"/>
      <c r="G897" s="17"/>
      <c r="H897" s="17"/>
      <c r="I897" s="17"/>
      <c r="J897" s="17"/>
    </row>
    <row r="898" spans="2:10" s="9" customFormat="1" x14ac:dyDescent="0.25">
      <c r="B898" s="17"/>
      <c r="C898" s="17"/>
      <c r="D898" s="17"/>
      <c r="E898" s="17"/>
      <c r="F898" s="17"/>
      <c r="G898" s="17"/>
      <c r="H898" s="17"/>
      <c r="I898" s="17"/>
      <c r="J898" s="17"/>
    </row>
    <row r="899" spans="2:10" s="9" customFormat="1" x14ac:dyDescent="0.25">
      <c r="B899" s="17"/>
      <c r="C899" s="17"/>
      <c r="D899" s="17"/>
      <c r="E899" s="17"/>
      <c r="F899" s="17"/>
      <c r="G899" s="17"/>
      <c r="H899" s="17"/>
      <c r="I899" s="17"/>
      <c r="J899" s="17"/>
    </row>
    <row r="900" spans="2:10" s="9" customFormat="1" x14ac:dyDescent="0.25">
      <c r="B900" s="17"/>
      <c r="C900" s="17"/>
      <c r="D900" s="17"/>
      <c r="E900" s="17"/>
      <c r="F900" s="17"/>
      <c r="G900" s="17"/>
      <c r="H900" s="17"/>
      <c r="I900" s="17"/>
      <c r="J900" s="17"/>
    </row>
    <row r="901" spans="2:10" s="9" customFormat="1" x14ac:dyDescent="0.25">
      <c r="B901" s="17"/>
      <c r="C901" s="17"/>
      <c r="D901" s="17"/>
      <c r="E901" s="17"/>
      <c r="F901" s="17"/>
      <c r="G901" s="17"/>
      <c r="H901" s="17"/>
      <c r="I901" s="17"/>
      <c r="J901" s="17"/>
    </row>
    <row r="902" spans="2:10" s="9" customFormat="1" x14ac:dyDescent="0.25">
      <c r="B902" s="17"/>
      <c r="C902" s="17"/>
      <c r="D902" s="17"/>
      <c r="E902" s="17"/>
      <c r="F902" s="17"/>
      <c r="G902" s="17"/>
      <c r="H902" s="17"/>
      <c r="I902" s="17"/>
      <c r="J902" s="17"/>
    </row>
    <row r="903" spans="2:10" s="9" customFormat="1" x14ac:dyDescent="0.25">
      <c r="B903" s="17"/>
      <c r="C903" s="17"/>
      <c r="D903" s="17"/>
      <c r="E903" s="17"/>
      <c r="F903" s="17"/>
      <c r="G903" s="17"/>
      <c r="H903" s="17"/>
      <c r="I903" s="17"/>
      <c r="J903" s="17"/>
    </row>
    <row r="904" spans="2:10" s="9" customFormat="1" x14ac:dyDescent="0.25">
      <c r="B904" s="17"/>
      <c r="C904" s="17"/>
      <c r="D904" s="17"/>
      <c r="E904" s="17"/>
      <c r="F904" s="17"/>
      <c r="G904" s="17"/>
      <c r="H904" s="17"/>
      <c r="I904" s="17"/>
      <c r="J904" s="17"/>
    </row>
    <row r="905" spans="2:10" s="9" customFormat="1" x14ac:dyDescent="0.25">
      <c r="B905" s="17"/>
      <c r="C905" s="17"/>
      <c r="D905" s="17"/>
      <c r="E905" s="17"/>
      <c r="F905" s="17"/>
      <c r="G905" s="17"/>
      <c r="H905" s="17"/>
      <c r="I905" s="17"/>
      <c r="J905" s="17"/>
    </row>
    <row r="906" spans="2:10" s="9" customFormat="1" x14ac:dyDescent="0.25">
      <c r="B906" s="17"/>
      <c r="C906" s="17"/>
      <c r="D906" s="17"/>
      <c r="E906" s="17"/>
      <c r="F906" s="17"/>
      <c r="G906" s="17"/>
      <c r="H906" s="17"/>
      <c r="I906" s="17"/>
      <c r="J906" s="17"/>
    </row>
    <row r="907" spans="2:10" x14ac:dyDescent="0.25">
      <c r="C907" s="17"/>
      <c r="D907" s="17"/>
      <c r="E907" s="17"/>
      <c r="F907" s="17"/>
      <c r="G907" s="17"/>
      <c r="H907" s="17"/>
      <c r="I907" s="17"/>
    </row>
    <row r="908" spans="2:10" x14ac:dyDescent="0.25">
      <c r="C908" s="17"/>
      <c r="D908" s="17"/>
      <c r="E908" s="17"/>
      <c r="F908" s="17"/>
      <c r="G908" s="17"/>
      <c r="H908" s="17"/>
      <c r="I908" s="17"/>
    </row>
    <row r="909" spans="2:10" x14ac:dyDescent="0.25">
      <c r="C909" s="17"/>
      <c r="D909" s="17"/>
      <c r="E909" s="17"/>
      <c r="F909" s="17"/>
      <c r="G909" s="17"/>
      <c r="H909" s="17"/>
      <c r="I909" s="17"/>
    </row>
    <row r="910" spans="2:10" x14ac:dyDescent="0.25">
      <c r="C910" s="17"/>
      <c r="D910" s="17"/>
      <c r="E910" s="17"/>
      <c r="F910" s="17"/>
      <c r="G910" s="17"/>
      <c r="H910" s="17"/>
      <c r="I910" s="17"/>
    </row>
    <row r="911" spans="2:10" x14ac:dyDescent="0.25">
      <c r="C911" s="17"/>
      <c r="D911" s="17"/>
      <c r="E911" s="17"/>
      <c r="F911" s="17"/>
      <c r="G911" s="17"/>
      <c r="H911" s="17"/>
      <c r="I911" s="17"/>
    </row>
    <row r="912" spans="2:10" x14ac:dyDescent="0.25">
      <c r="C912" s="17"/>
      <c r="D912" s="17"/>
      <c r="E912" s="17"/>
      <c r="F912" s="17"/>
      <c r="G912" s="17"/>
      <c r="H912" s="17"/>
      <c r="I912" s="17"/>
    </row>
    <row r="913" spans="3:9" x14ac:dyDescent="0.25">
      <c r="C913" s="17"/>
      <c r="D913" s="17"/>
      <c r="E913" s="17"/>
      <c r="F913" s="17"/>
      <c r="G913" s="17"/>
      <c r="H913" s="17"/>
      <c r="I913" s="17"/>
    </row>
    <row r="914" spans="3:9" x14ac:dyDescent="0.25">
      <c r="C914" s="17"/>
      <c r="D914" s="17"/>
      <c r="E914" s="17"/>
      <c r="F914" s="17"/>
      <c r="G914" s="17"/>
      <c r="H914" s="17"/>
      <c r="I914" s="17"/>
    </row>
    <row r="915" spans="3:9" x14ac:dyDescent="0.25">
      <c r="C915" s="17"/>
      <c r="D915" s="17"/>
      <c r="E915" s="17"/>
      <c r="F915" s="17"/>
      <c r="G915" s="17"/>
      <c r="H915" s="17"/>
      <c r="I915" s="17"/>
    </row>
  </sheetData>
  <autoFilter ref="C3:I4" xr:uid="{00000000-0001-0000-0000-000000000000}">
    <filterColumn colId="2" showButton="0"/>
    <filterColumn colId="4" showButton="0"/>
  </autoFilter>
  <mergeCells count="6">
    <mergeCell ref="C2:I2"/>
    <mergeCell ref="C3:C4"/>
    <mergeCell ref="D3:D4"/>
    <mergeCell ref="E3:F3"/>
    <mergeCell ref="G3:H3"/>
    <mergeCell ref="I3:I4"/>
  </mergeCells>
  <conditionalFormatting sqref="D5:D500">
    <cfRule type="containsText" dxfId="46" priority="5" operator="containsText" text="Santé">
      <formula>NOT(ISERROR(SEARCH("Santé",D5)))</formula>
    </cfRule>
    <cfRule type="containsText" dxfId="45" priority="6" operator="containsText" text="Environnement physique">
      <formula>NOT(ISERROR(SEARCH("Environnement physique",D5)))</formula>
    </cfRule>
    <cfRule type="containsText" dxfId="44" priority="7" operator="containsText" text="Amis/vie sociale">
      <formula>NOT(ISERROR(SEARCH("Amis/vie sociale",D5)))</formula>
    </cfRule>
    <cfRule type="containsText" dxfId="43" priority="8" operator="containsText" text="Loisirs">
      <formula>NOT(ISERROR(SEARCH("Loisirs",D5)))</formula>
    </cfRule>
    <cfRule type="containsText" dxfId="42" priority="9" operator="containsText" text="Amour &amp; Famille">
      <formula>NOT(ISERROR(SEARCH("Amour &amp; Famille",D5)))</formula>
    </cfRule>
    <cfRule type="containsText" dxfId="41" priority="10" operator="containsText" text="Environnement physique">
      <formula>NOT(ISERROR(SEARCH("Environnement physique",D5)))</formula>
    </cfRule>
    <cfRule type="containsText" dxfId="40" priority="11" operator="containsText" text="Développement personnel">
      <formula>NOT(ISERROR(SEARCH("Développement personnel",D5)))</formula>
    </cfRule>
    <cfRule type="containsText" dxfId="39" priority="12" operator="containsText" text="Finances">
      <formula>NOT(ISERROR(SEARCH("Finances",D5)))</formula>
    </cfRule>
    <cfRule type="containsText" dxfId="38" priority="13" operator="containsText" text="Travail">
      <formula>NOT(ISERROR(SEARCH("Travail",D5)))</formula>
    </cfRule>
  </conditionalFormatting>
  <conditionalFormatting sqref="G5:G500">
    <cfRule type="colorScale" priority="2">
      <colorScale>
        <cfvo type="num" val="-10"/>
        <cfvo type="num" val="0"/>
        <cfvo type="num" val="10"/>
        <color rgb="FFF8696B"/>
        <color rgb="FFFFEB84"/>
        <color rgb="FF63BE7B"/>
      </colorScale>
    </cfRule>
  </conditionalFormatting>
  <conditionalFormatting sqref="H4">
    <cfRule type="containsText" dxfId="37" priority="1" operator="containsText" text="Santé">
      <formula>NOT(ISERROR(SEARCH("Santé",H4)))</formula>
    </cfRule>
  </conditionalFormatting>
  <dataValidations count="8">
    <dataValidation allowBlank="1" showInputMessage="1" showErrorMessage="1" prompt="Qu’y avait-il de positif et de négatif dans cette expérience ? Que puis-je tirer comme sens de cette situation ?" sqref="G3:H3" xr:uid="{427753F4-E1E7-4263-B716-6FC147BCA7E9}"/>
    <dataValidation allowBlank="1" showInputMessage="1" showErrorMessage="1" prompt="Qu’ai-je ressenti ? À quoi ai-je pensé à ce moment-là ?" sqref="E3:F3" xr:uid="{D047CD15-B762-45E4-A1C0-0540855AEE3B}"/>
    <dataValidation allowBlank="1" showInputMessage="1" showErrorMessage="1" prompt="Que s'est-il passé ? (Quoi, qui, quand, où)_x000a_Rester descriptif et factuel" sqref="C3:C4" xr:uid="{AD598B80-56AE-4AD0-882F-081B7C65B4F1}"/>
    <dataValidation allowBlank="1" showInputMessage="1" showErrorMessage="1" prompt="Domaine de vie principal concerné" sqref="D3:D4" xr:uid="{CCFC72A6-AFFE-4BBA-A04D-591D8EDA5AA5}"/>
    <dataValidation allowBlank="1" showInputMessage="1" showErrorMessage="1" prompt="Est-ce que cette situation était principalement négative (-10), neutre (0) ou positive (+10) ?" sqref="G4" xr:uid="{FCB3F477-B5E5-4ED4-BA00-F27112635BF7}"/>
    <dataValidation allowBlank="1" showInputMessage="1" showErrorMessage="1" prompt="Qu’y avait-il de positif et de négatif dans cette expérience ? Que puis-je tirer comme sens de cette situation ? (Le &quot;comment&quot; et le &quot;pourquoi&quot;)" sqref="H4" xr:uid="{63A9E6D4-83F3-4F32-81AB-2309C20193E5}"/>
    <dataValidation allowBlank="1" showInputMessage="1" showErrorMessage="1" promptTitle="Les questions à se poser" prompt="Que puis-je conclure sur cette situation et de ma manière de faire spécifique, unique et personnelle ? Qu’aurais-je pu faire différemment ? Que puis-je conclure d’une manière générale de cette expérience et du travail d’analyse que je viens de faire ?_x000a__x000a_" sqref="I3:I4" xr:uid="{8E9233A5-3916-4B16-92B6-68DB2ADA8273}"/>
    <dataValidation type="whole" allowBlank="1" showInputMessage="1" showErrorMessage="1" sqref="G5:G500" xr:uid="{52F0D923-10E3-4A33-B3B2-1D75355AD45D}">
      <formula1>-10</formula1>
      <formula2>10</formula2>
    </dataValidation>
  </dataValidations>
  <pageMargins left="0.7" right="0.7" top="0.75" bottom="0.75" header="0.3" footer="0.3"/>
  <pageSetup paperSize="9" orientation="portrait" horizontalDpi="4294967293"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4A8C18-9F63-4641-A597-33120683EA0B}">
          <x14:formula1>
            <xm:f>Infos!$B$3:$B$10</xm:f>
          </x14:formula1>
          <xm:sqref>D5:D500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7024-9FB8-4577-870A-266DB3290F3E}">
  <dimension ref="A1:BM1329"/>
  <sheetViews>
    <sheetView workbookViewId="0">
      <selection activeCell="C2" sqref="C2:K2"/>
    </sheetView>
  </sheetViews>
  <sheetFormatPr baseColWidth="10" defaultColWidth="9.140625" defaultRowHeight="15" x14ac:dyDescent="0.25"/>
  <cols>
    <col min="1" max="1" width="4.5703125" style="9" customWidth="1"/>
    <col min="2" max="2" width="4.5703125" style="17" customWidth="1"/>
    <col min="3" max="3" width="25.85546875" customWidth="1"/>
    <col min="4" max="4" width="25.140625" customWidth="1"/>
    <col min="5" max="5" width="27.140625" customWidth="1"/>
    <col min="6" max="6" width="34.42578125" customWidth="1"/>
    <col min="7" max="7" width="11.28515625" customWidth="1"/>
    <col min="8" max="8" width="29.85546875" customWidth="1"/>
    <col min="9" max="9" width="33.42578125" customWidth="1"/>
    <col min="10" max="10" width="29.85546875" customWidth="1"/>
    <col min="11" max="11" width="33" style="17" customWidth="1"/>
    <col min="12" max="12" width="4.42578125" style="17" customWidth="1"/>
    <col min="13" max="13" width="4" style="9" customWidth="1"/>
    <col min="14" max="65" width="9.140625" style="9"/>
  </cols>
  <sheetData>
    <row r="1" spans="2:12" s="9" customFormat="1" x14ac:dyDescent="0.25">
      <c r="B1" s="18"/>
      <c r="C1" s="18"/>
      <c r="D1" s="18"/>
      <c r="E1" s="18"/>
      <c r="F1" s="18"/>
      <c r="G1" s="18"/>
      <c r="H1" s="18"/>
      <c r="I1" s="18"/>
      <c r="J1" s="18"/>
      <c r="K1" s="18"/>
      <c r="L1" s="18"/>
    </row>
    <row r="2" spans="2:12" ht="45.75" customHeight="1" x14ac:dyDescent="0.25">
      <c r="B2" s="18"/>
      <c r="C2" s="69" t="s">
        <v>28</v>
      </c>
      <c r="D2" s="69"/>
      <c r="E2" s="69"/>
      <c r="F2" s="69"/>
      <c r="G2" s="69"/>
      <c r="H2" s="69"/>
      <c r="I2" s="69"/>
      <c r="J2" s="69"/>
      <c r="K2" s="69"/>
      <c r="L2" s="18"/>
    </row>
    <row r="3" spans="2:12" ht="15.75" customHeight="1" x14ac:dyDescent="0.25">
      <c r="B3" s="18"/>
      <c r="C3" s="30"/>
      <c r="D3" s="30"/>
      <c r="E3" s="30"/>
      <c r="F3" s="30"/>
      <c r="G3" s="30"/>
      <c r="H3" s="30"/>
      <c r="I3" s="30"/>
      <c r="J3" s="30"/>
      <c r="K3" s="18"/>
      <c r="L3" s="18"/>
    </row>
    <row r="4" spans="2:12" ht="23.25" customHeight="1" x14ac:dyDescent="0.25">
      <c r="C4" s="22" t="s">
        <v>29</v>
      </c>
      <c r="D4" s="23"/>
      <c r="E4" s="22" t="s">
        <v>30</v>
      </c>
      <c r="F4" s="22"/>
      <c r="G4" s="22"/>
      <c r="H4" s="22" t="s">
        <v>39</v>
      </c>
      <c r="I4" s="22"/>
      <c r="J4" s="22" t="s">
        <v>40</v>
      </c>
    </row>
    <row r="5" spans="2:12" ht="21.75" customHeight="1" x14ac:dyDescent="0.25">
      <c r="C5" s="56">
        <f>COUNTA('Bilan détaillé'!C5:C500)</f>
        <v>0</v>
      </c>
      <c r="D5" s="32" t="s">
        <v>42</v>
      </c>
      <c r="E5" s="55" t="e">
        <f>AVERAGE('Bilan détaillé'!G5:G500)</f>
        <v>#DIV/0!</v>
      </c>
      <c r="F5" s="31" t="s">
        <v>41</v>
      </c>
      <c r="G5" s="25"/>
      <c r="H5" s="54" t="e" cm="1">
        <f t="array" ref="H5">INDEX('Bilan détaillé'!D5:D500, _xlfn.MODE.SNGL(IF('Bilan détaillé'!D5:D500&lt;&gt;"", MATCH('Bilan détaillé'!D5:D500,'Bilan détaillé'!D5:D500,0))))</f>
        <v>#N/A</v>
      </c>
      <c r="I5" s="24"/>
      <c r="J5" s="54" t="e" cm="1">
        <f t="array" ref="J5">INDEX('Bilan détaillé'!D5:D500,MATCH(_xlfn.AGGREGATE(15,6,1/(1/COUNTIF('Bilan détaillé'!D5:D500,'Bilan détaillé'!D5:D500)),1),COUNTIF('Bilan détaillé'!D5:D500,'Bilan détaillé'!D5:D500),0))</f>
        <v>#NUM!</v>
      </c>
    </row>
    <row r="6" spans="2:12" ht="17.25" x14ac:dyDescent="0.35">
      <c r="C6" s="26"/>
      <c r="D6" s="27"/>
      <c r="E6" s="27"/>
      <c r="F6" s="27"/>
      <c r="G6" s="27"/>
      <c r="H6" s="27"/>
      <c r="I6" s="27"/>
      <c r="J6" s="27"/>
    </row>
    <row r="7" spans="2:12" ht="18" x14ac:dyDescent="0.35">
      <c r="C7" s="22" t="s">
        <v>31</v>
      </c>
      <c r="D7" s="27"/>
      <c r="E7" s="27"/>
      <c r="F7" s="27"/>
      <c r="G7" s="27"/>
      <c r="H7" s="27"/>
      <c r="I7" s="27"/>
      <c r="J7" s="27"/>
    </row>
    <row r="8" spans="2:12" ht="21.75" customHeight="1" x14ac:dyDescent="0.35">
      <c r="C8" s="57">
        <f>COUNTIF('Bilan détaillé'!G5:G500,"&gt;0")</f>
        <v>0</v>
      </c>
      <c r="D8" s="27"/>
      <c r="E8" s="27"/>
      <c r="F8" s="27"/>
      <c r="G8" s="27"/>
      <c r="H8" s="27"/>
      <c r="I8" s="27"/>
      <c r="J8" s="27"/>
    </row>
    <row r="9" spans="2:12" ht="21.75" customHeight="1" x14ac:dyDescent="0.35">
      <c r="C9" s="26"/>
      <c r="D9" s="27"/>
      <c r="E9" s="27"/>
      <c r="F9" s="27"/>
      <c r="G9" s="27"/>
      <c r="H9" s="27"/>
      <c r="I9" s="27"/>
      <c r="J9" s="27"/>
    </row>
    <row r="10" spans="2:12" ht="21.75" customHeight="1" x14ac:dyDescent="0.35">
      <c r="C10" s="22" t="s">
        <v>33</v>
      </c>
      <c r="D10" s="27"/>
      <c r="E10" s="27"/>
      <c r="F10" s="27"/>
      <c r="G10" s="27"/>
      <c r="H10" s="27"/>
      <c r="I10" s="27"/>
      <c r="J10" s="27"/>
    </row>
    <row r="11" spans="2:12" ht="21.75" customHeight="1" x14ac:dyDescent="0.35">
      <c r="C11" s="58">
        <f>COUNTIF('Bilan détaillé'!G5:G500,0)</f>
        <v>0</v>
      </c>
      <c r="D11" s="27"/>
      <c r="E11" s="27"/>
      <c r="F11" s="27"/>
      <c r="G11" s="27"/>
      <c r="H11" s="27"/>
      <c r="I11" s="27"/>
      <c r="J11" s="27"/>
    </row>
    <row r="12" spans="2:12" ht="21.75" customHeight="1" x14ac:dyDescent="0.35">
      <c r="C12" s="26"/>
      <c r="D12" s="27"/>
      <c r="E12" s="27"/>
      <c r="F12" s="27"/>
      <c r="G12" s="27"/>
      <c r="H12" s="27"/>
      <c r="I12" s="27"/>
      <c r="J12" s="27"/>
    </row>
    <row r="13" spans="2:12" ht="21.75" customHeight="1" x14ac:dyDescent="0.35">
      <c r="C13" s="22" t="s">
        <v>32</v>
      </c>
      <c r="D13" s="27"/>
      <c r="E13" s="27"/>
      <c r="F13" s="27"/>
      <c r="G13" s="27"/>
      <c r="H13" s="27"/>
      <c r="I13" s="27"/>
      <c r="J13" s="27"/>
    </row>
    <row r="14" spans="2:12" ht="21.75" customHeight="1" x14ac:dyDescent="0.35">
      <c r="C14" s="59">
        <f>COUNTIF('Bilan détaillé'!G5:G500,"&lt;0")</f>
        <v>0</v>
      </c>
      <c r="D14" s="27"/>
      <c r="E14" s="27"/>
      <c r="F14" s="27"/>
      <c r="G14" s="27"/>
      <c r="H14" s="27"/>
      <c r="I14" s="27"/>
      <c r="J14" s="27"/>
    </row>
    <row r="15" spans="2:12" ht="17.25" x14ac:dyDescent="0.35">
      <c r="C15" s="26"/>
      <c r="D15" s="27"/>
      <c r="E15" s="27"/>
      <c r="F15" s="27"/>
      <c r="G15" s="27"/>
      <c r="H15" s="27"/>
      <c r="I15" s="27"/>
      <c r="J15" s="27"/>
    </row>
    <row r="16" spans="2:12" ht="17.25" x14ac:dyDescent="0.35">
      <c r="C16" s="26"/>
      <c r="D16" s="27"/>
      <c r="E16" s="27"/>
      <c r="F16" s="27"/>
      <c r="G16" s="27"/>
      <c r="H16" s="27"/>
      <c r="I16" s="27"/>
      <c r="J16" s="27"/>
    </row>
    <row r="17" spans="3:11" ht="17.25" x14ac:dyDescent="0.35">
      <c r="C17" s="26"/>
      <c r="D17" s="27"/>
      <c r="E17" s="27"/>
      <c r="F17" s="27"/>
      <c r="G17" s="27"/>
      <c r="H17" s="27"/>
      <c r="I17" s="27"/>
      <c r="J17" s="27"/>
    </row>
    <row r="18" spans="3:11" ht="17.25" x14ac:dyDescent="0.35">
      <c r="C18" s="26"/>
      <c r="D18" s="27"/>
      <c r="E18" s="27"/>
      <c r="F18" s="27"/>
      <c r="G18" s="27"/>
      <c r="H18" s="27"/>
      <c r="I18" s="27"/>
      <c r="J18" s="27"/>
    </row>
    <row r="19" spans="3:11" ht="17.25" x14ac:dyDescent="0.35">
      <c r="C19" s="26"/>
      <c r="D19" s="27"/>
      <c r="E19" s="27"/>
      <c r="F19" s="27"/>
      <c r="G19" s="27"/>
      <c r="H19" s="27"/>
      <c r="I19" s="27"/>
      <c r="J19" s="27"/>
    </row>
    <row r="20" spans="3:11" ht="17.25" x14ac:dyDescent="0.35">
      <c r="C20" s="26"/>
      <c r="D20" s="27"/>
      <c r="E20" s="27"/>
      <c r="F20" s="27"/>
      <c r="G20" s="27"/>
      <c r="H20" s="27"/>
      <c r="I20" s="27"/>
      <c r="J20" s="27"/>
    </row>
    <row r="21" spans="3:11" ht="17.25" x14ac:dyDescent="0.35">
      <c r="C21" s="26"/>
      <c r="D21" s="27"/>
      <c r="E21" s="27"/>
      <c r="F21" s="27"/>
      <c r="G21" s="27"/>
      <c r="H21" s="27"/>
      <c r="I21" s="27"/>
      <c r="J21" s="27"/>
    </row>
    <row r="22" spans="3:11" ht="17.25" x14ac:dyDescent="0.35">
      <c r="C22" s="26"/>
      <c r="D22" s="27"/>
      <c r="E22" s="27"/>
      <c r="F22" s="27"/>
      <c r="G22" s="27"/>
      <c r="H22" s="27"/>
      <c r="I22" s="27"/>
      <c r="J22" s="27"/>
    </row>
    <row r="23" spans="3:11" ht="17.25" x14ac:dyDescent="0.35">
      <c r="C23" s="26"/>
      <c r="D23" s="27"/>
      <c r="E23" s="27"/>
      <c r="F23" s="27"/>
      <c r="G23" s="27"/>
      <c r="H23" s="27"/>
      <c r="I23" s="27"/>
      <c r="J23" s="27"/>
    </row>
    <row r="24" spans="3:11" ht="17.25" x14ac:dyDescent="0.35">
      <c r="C24" s="26"/>
      <c r="D24" s="27"/>
      <c r="E24" s="27"/>
      <c r="F24" s="27"/>
      <c r="G24" s="27"/>
      <c r="H24" s="27"/>
      <c r="I24" s="27"/>
      <c r="J24" s="27"/>
    </row>
    <row r="25" spans="3:11" ht="17.25" x14ac:dyDescent="0.35">
      <c r="C25" s="26"/>
      <c r="D25" s="27"/>
      <c r="E25" s="27"/>
      <c r="F25" s="27"/>
      <c r="G25" s="27"/>
      <c r="H25" s="27"/>
      <c r="I25" s="27"/>
      <c r="J25" s="27"/>
    </row>
    <row r="26" spans="3:11" ht="17.25" x14ac:dyDescent="0.35">
      <c r="C26" s="26"/>
      <c r="D26" s="27"/>
      <c r="E26" s="27"/>
      <c r="F26" s="27"/>
      <c r="G26" s="27"/>
      <c r="H26" s="27"/>
      <c r="I26" s="27"/>
      <c r="J26" s="27"/>
    </row>
    <row r="27" spans="3:11" ht="17.25" customHeight="1" x14ac:dyDescent="0.25">
      <c r="C27" s="70" t="s">
        <v>50</v>
      </c>
      <c r="D27" s="70"/>
      <c r="E27" s="70"/>
      <c r="F27" s="70"/>
      <c r="G27" s="70"/>
      <c r="H27" s="70"/>
      <c r="I27" s="70"/>
      <c r="J27" s="70"/>
      <c r="K27" s="70"/>
    </row>
    <row r="28" spans="3:11" ht="17.25" customHeight="1" x14ac:dyDescent="0.25">
      <c r="C28" s="70"/>
      <c r="D28" s="70"/>
      <c r="E28" s="70"/>
      <c r="F28" s="70"/>
      <c r="G28" s="70"/>
      <c r="H28" s="70"/>
      <c r="I28" s="70"/>
      <c r="J28" s="70"/>
      <c r="K28" s="70"/>
    </row>
    <row r="29" spans="3:11" ht="17.25" customHeight="1" x14ac:dyDescent="0.25">
      <c r="C29" s="70"/>
      <c r="D29" s="70"/>
      <c r="E29" s="70"/>
      <c r="F29" s="70"/>
      <c r="G29" s="70"/>
      <c r="H29" s="70"/>
      <c r="I29" s="70"/>
      <c r="J29" s="70"/>
      <c r="K29" s="70"/>
    </row>
    <row r="30" spans="3:11" ht="17.25" customHeight="1" x14ac:dyDescent="0.25">
      <c r="C30" s="70"/>
      <c r="D30" s="70"/>
      <c r="E30" s="70"/>
      <c r="F30" s="70"/>
      <c r="G30" s="70"/>
      <c r="H30" s="70"/>
      <c r="I30" s="70"/>
      <c r="J30" s="70"/>
      <c r="K30" s="70"/>
    </row>
    <row r="31" spans="3:11" ht="17.25" customHeight="1" x14ac:dyDescent="0.25">
      <c r="C31" s="70"/>
      <c r="D31" s="70"/>
      <c r="E31" s="70"/>
      <c r="F31" s="70"/>
      <c r="G31" s="70"/>
      <c r="H31" s="70"/>
      <c r="I31" s="70"/>
      <c r="J31" s="70"/>
      <c r="K31" s="70"/>
    </row>
    <row r="32" spans="3:11" ht="17.25" customHeight="1" x14ac:dyDescent="0.25">
      <c r="C32" s="70"/>
      <c r="D32" s="70"/>
      <c r="E32" s="70"/>
      <c r="F32" s="70"/>
      <c r="G32" s="70"/>
      <c r="H32" s="70"/>
      <c r="I32" s="70"/>
      <c r="J32" s="70"/>
      <c r="K32" s="70"/>
    </row>
    <row r="33" spans="2:12" ht="17.25" customHeight="1" x14ac:dyDescent="0.25">
      <c r="C33" s="70"/>
      <c r="D33" s="70"/>
      <c r="E33" s="70"/>
      <c r="F33" s="70"/>
      <c r="G33" s="70"/>
      <c r="H33" s="70"/>
      <c r="I33" s="70"/>
      <c r="J33" s="70"/>
      <c r="K33" s="70"/>
    </row>
    <row r="34" spans="2:12" ht="17.25" customHeight="1" x14ac:dyDescent="0.25">
      <c r="C34" s="70"/>
      <c r="D34" s="70"/>
      <c r="E34" s="70"/>
      <c r="F34" s="70"/>
      <c r="G34" s="70"/>
      <c r="H34" s="70"/>
      <c r="I34" s="70"/>
      <c r="J34" s="70"/>
      <c r="K34" s="70"/>
    </row>
    <row r="35" spans="2:12" ht="17.25" customHeight="1" x14ac:dyDescent="0.25">
      <c r="C35" s="70"/>
      <c r="D35" s="70"/>
      <c r="E35" s="70"/>
      <c r="F35" s="70"/>
      <c r="G35" s="70"/>
      <c r="H35" s="70"/>
      <c r="I35" s="70"/>
      <c r="J35" s="70"/>
      <c r="K35" s="70"/>
    </row>
    <row r="36" spans="2:12" ht="17.25" x14ac:dyDescent="0.35">
      <c r="C36" s="26"/>
      <c r="D36" s="27"/>
      <c r="E36" s="27"/>
      <c r="F36" s="27"/>
      <c r="G36" s="27"/>
      <c r="H36" s="27"/>
      <c r="I36" s="27"/>
      <c r="J36" s="27"/>
    </row>
    <row r="37" spans="2:12" s="9" customFormat="1" ht="17.25" x14ac:dyDescent="0.35">
      <c r="B37" s="17"/>
      <c r="C37" s="26"/>
      <c r="D37" s="27"/>
      <c r="E37" s="27"/>
      <c r="F37" s="27"/>
      <c r="G37" s="27"/>
      <c r="H37" s="27"/>
      <c r="I37" s="27"/>
      <c r="J37" s="27"/>
      <c r="K37" s="17"/>
      <c r="L37" s="17"/>
    </row>
    <row r="38" spans="2:12" s="9" customFormat="1" ht="17.25" x14ac:dyDescent="0.35">
      <c r="B38" s="17"/>
      <c r="C38" s="26"/>
      <c r="D38" s="27"/>
      <c r="E38" s="27"/>
      <c r="F38" s="27"/>
      <c r="G38" s="27"/>
      <c r="H38" s="27"/>
      <c r="I38" s="27"/>
      <c r="J38" s="27"/>
      <c r="K38" s="17"/>
      <c r="L38" s="17"/>
    </row>
    <row r="39" spans="2:12" s="9" customFormat="1" ht="17.25" x14ac:dyDescent="0.35">
      <c r="B39" s="17"/>
      <c r="C39" s="26"/>
      <c r="D39" s="27"/>
      <c r="E39" s="27"/>
      <c r="F39" s="27"/>
      <c r="G39" s="27"/>
      <c r="H39" s="27"/>
      <c r="I39" s="27"/>
      <c r="J39" s="27"/>
      <c r="K39" s="17"/>
      <c r="L39" s="17"/>
    </row>
    <row r="40" spans="2:12" s="9" customFormat="1" ht="17.25" x14ac:dyDescent="0.35">
      <c r="B40" s="17"/>
      <c r="C40" s="26"/>
      <c r="D40" s="27"/>
      <c r="E40" s="27"/>
      <c r="F40" s="27"/>
      <c r="G40" s="27"/>
      <c r="H40" s="27"/>
      <c r="I40" s="27"/>
      <c r="J40" s="27"/>
      <c r="K40" s="17"/>
      <c r="L40" s="17"/>
    </row>
    <row r="41" spans="2:12" s="9" customFormat="1" ht="17.25" x14ac:dyDescent="0.35">
      <c r="B41" s="17"/>
      <c r="C41" s="26"/>
      <c r="D41" s="27"/>
      <c r="E41" s="27"/>
      <c r="F41" s="27"/>
      <c r="G41" s="27"/>
      <c r="H41" s="27"/>
      <c r="I41" s="27"/>
      <c r="J41" s="27"/>
      <c r="K41" s="17"/>
      <c r="L41" s="17"/>
    </row>
    <row r="42" spans="2:12" s="9" customFormat="1" ht="17.25" x14ac:dyDescent="0.35">
      <c r="B42" s="17"/>
      <c r="C42" s="26"/>
      <c r="D42" s="27"/>
      <c r="E42" s="27"/>
      <c r="F42" s="27"/>
      <c r="G42" s="27"/>
      <c r="H42" s="27"/>
      <c r="I42" s="27"/>
      <c r="J42" s="27"/>
      <c r="K42" s="17"/>
      <c r="L42" s="17"/>
    </row>
    <row r="43" spans="2:12" s="9" customFormat="1" ht="17.25" x14ac:dyDescent="0.35">
      <c r="B43" s="17"/>
      <c r="C43" s="26"/>
      <c r="D43" s="27"/>
      <c r="E43" s="27"/>
      <c r="F43" s="27"/>
      <c r="G43" s="27"/>
      <c r="H43" s="27"/>
      <c r="I43" s="27"/>
      <c r="J43" s="27"/>
      <c r="K43" s="17"/>
      <c r="L43" s="17"/>
    </row>
    <row r="44" spans="2:12" s="9" customFormat="1" ht="17.25" x14ac:dyDescent="0.35">
      <c r="B44" s="17"/>
      <c r="C44" s="26"/>
      <c r="D44" s="27"/>
      <c r="E44" s="27"/>
      <c r="F44" s="27"/>
      <c r="G44" s="27"/>
      <c r="H44" s="27"/>
      <c r="I44" s="27"/>
      <c r="J44" s="27"/>
      <c r="K44" s="17"/>
      <c r="L44" s="17"/>
    </row>
    <row r="45" spans="2:12" s="9" customFormat="1" ht="17.25" x14ac:dyDescent="0.35">
      <c r="B45" s="17"/>
      <c r="C45" s="26"/>
      <c r="D45" s="27"/>
      <c r="E45" s="27"/>
      <c r="F45" s="27"/>
      <c r="G45" s="27"/>
      <c r="H45" s="27"/>
      <c r="I45" s="27"/>
      <c r="J45" s="27"/>
      <c r="K45" s="17"/>
      <c r="L45" s="17"/>
    </row>
    <row r="46" spans="2:12" s="9" customFormat="1" ht="17.25" x14ac:dyDescent="0.35">
      <c r="B46" s="17"/>
      <c r="C46" s="26"/>
      <c r="D46" s="27"/>
      <c r="E46" s="27"/>
      <c r="F46" s="27"/>
      <c r="G46" s="27"/>
      <c r="H46" s="27"/>
      <c r="I46" s="27"/>
      <c r="J46" s="27"/>
      <c r="K46" s="17"/>
      <c r="L46" s="17"/>
    </row>
    <row r="47" spans="2:12" s="9" customFormat="1" ht="17.25" x14ac:dyDescent="0.35">
      <c r="C47" s="60"/>
      <c r="D47" s="61"/>
      <c r="E47" s="61"/>
      <c r="F47" s="61"/>
      <c r="G47" s="61"/>
      <c r="H47" s="61"/>
      <c r="I47" s="61"/>
      <c r="J47" s="61"/>
    </row>
    <row r="48" spans="2:12" s="9" customFormat="1" ht="17.25" x14ac:dyDescent="0.35">
      <c r="C48" s="60"/>
      <c r="D48" s="61"/>
      <c r="E48" s="61"/>
      <c r="F48" s="61"/>
      <c r="G48" s="61"/>
      <c r="H48" s="61"/>
      <c r="I48" s="61"/>
      <c r="J48" s="61"/>
    </row>
    <row r="49" spans="3:10" s="9" customFormat="1" ht="17.25" x14ac:dyDescent="0.35">
      <c r="C49" s="60"/>
      <c r="D49" s="61"/>
      <c r="E49" s="61"/>
      <c r="F49" s="61"/>
      <c r="G49" s="61"/>
      <c r="H49" s="61"/>
      <c r="I49" s="61"/>
      <c r="J49" s="61"/>
    </row>
    <row r="50" spans="3:10" s="9" customFormat="1" ht="17.25" x14ac:dyDescent="0.35">
      <c r="C50" s="60"/>
      <c r="D50" s="61"/>
      <c r="E50" s="61"/>
      <c r="F50" s="61"/>
      <c r="G50" s="61"/>
      <c r="H50" s="61"/>
      <c r="I50" s="61"/>
      <c r="J50" s="61"/>
    </row>
    <row r="51" spans="3:10" s="9" customFormat="1" ht="17.25" x14ac:dyDescent="0.35">
      <c r="C51" s="60"/>
      <c r="D51" s="61"/>
      <c r="E51" s="61"/>
      <c r="F51" s="61"/>
      <c r="G51" s="61"/>
      <c r="H51" s="61"/>
      <c r="I51" s="61"/>
      <c r="J51" s="61"/>
    </row>
    <row r="52" spans="3:10" s="9" customFormat="1" ht="17.25" x14ac:dyDescent="0.35">
      <c r="C52" s="60"/>
      <c r="D52" s="61"/>
      <c r="E52" s="61"/>
      <c r="F52" s="61"/>
      <c r="G52" s="61"/>
      <c r="H52" s="61"/>
      <c r="I52" s="61"/>
      <c r="J52" s="61"/>
    </row>
    <row r="53" spans="3:10" s="9" customFormat="1" ht="17.25" x14ac:dyDescent="0.35">
      <c r="C53" s="60"/>
      <c r="D53" s="61"/>
      <c r="E53" s="61"/>
      <c r="F53" s="61"/>
      <c r="G53" s="61"/>
      <c r="H53" s="61"/>
      <c r="I53" s="61"/>
      <c r="J53" s="61"/>
    </row>
    <row r="54" spans="3:10" s="9" customFormat="1" ht="17.25" x14ac:dyDescent="0.35">
      <c r="C54" s="60"/>
      <c r="D54" s="61"/>
      <c r="E54" s="61"/>
      <c r="F54" s="61"/>
      <c r="G54" s="61"/>
      <c r="H54" s="61"/>
      <c r="I54" s="61"/>
      <c r="J54" s="61"/>
    </row>
    <row r="55" spans="3:10" s="9" customFormat="1" ht="17.25" x14ac:dyDescent="0.35">
      <c r="C55" s="60"/>
      <c r="D55" s="61"/>
      <c r="E55" s="61"/>
      <c r="F55" s="61"/>
      <c r="G55" s="61"/>
      <c r="H55" s="61"/>
      <c r="I55" s="61"/>
      <c r="J55" s="61"/>
    </row>
    <row r="56" spans="3:10" s="9" customFormat="1" ht="17.25" x14ac:dyDescent="0.35">
      <c r="C56" s="60"/>
      <c r="D56" s="61"/>
      <c r="E56" s="61"/>
      <c r="F56" s="61"/>
      <c r="G56" s="61"/>
      <c r="H56" s="61"/>
      <c r="I56" s="61"/>
      <c r="J56" s="61"/>
    </row>
    <row r="57" spans="3:10" s="9" customFormat="1" ht="17.25" x14ac:dyDescent="0.35">
      <c r="C57" s="60"/>
      <c r="D57" s="61"/>
      <c r="E57" s="61"/>
      <c r="F57" s="61"/>
      <c r="G57" s="61"/>
      <c r="H57" s="61"/>
      <c r="I57" s="61"/>
      <c r="J57" s="61"/>
    </row>
    <row r="58" spans="3:10" s="9" customFormat="1" ht="17.25" x14ac:dyDescent="0.35">
      <c r="C58" s="60"/>
      <c r="D58" s="61"/>
      <c r="E58" s="61"/>
      <c r="F58" s="61"/>
      <c r="G58" s="61"/>
      <c r="H58" s="61"/>
      <c r="I58" s="61"/>
      <c r="J58" s="61"/>
    </row>
    <row r="59" spans="3:10" s="9" customFormat="1" ht="17.25" x14ac:dyDescent="0.35">
      <c r="C59" s="60"/>
      <c r="D59" s="61"/>
      <c r="E59" s="61"/>
      <c r="F59" s="61"/>
      <c r="G59" s="61"/>
      <c r="H59" s="61"/>
      <c r="I59" s="61"/>
      <c r="J59" s="61"/>
    </row>
    <row r="60" spans="3:10" s="9" customFormat="1" ht="17.25" x14ac:dyDescent="0.35">
      <c r="C60" s="60"/>
      <c r="D60" s="61"/>
      <c r="E60" s="61"/>
      <c r="F60" s="61"/>
      <c r="G60" s="61"/>
      <c r="H60" s="61"/>
      <c r="I60" s="61"/>
      <c r="J60" s="61"/>
    </row>
    <row r="61" spans="3:10" s="9" customFormat="1" ht="17.25" x14ac:dyDescent="0.35">
      <c r="C61" s="60"/>
      <c r="D61" s="61"/>
      <c r="E61" s="61"/>
      <c r="F61" s="61"/>
      <c r="G61" s="61"/>
      <c r="H61" s="61"/>
      <c r="I61" s="61"/>
      <c r="J61" s="61"/>
    </row>
    <row r="62" spans="3:10" s="9" customFormat="1" ht="17.25" x14ac:dyDescent="0.35">
      <c r="C62" s="60"/>
      <c r="D62" s="61"/>
      <c r="E62" s="61"/>
      <c r="F62" s="61"/>
      <c r="G62" s="61"/>
      <c r="H62" s="61"/>
      <c r="I62" s="61"/>
      <c r="J62" s="61"/>
    </row>
    <row r="63" spans="3:10" s="9" customFormat="1" ht="17.25" x14ac:dyDescent="0.35">
      <c r="C63" s="60"/>
      <c r="D63" s="61"/>
      <c r="E63" s="61"/>
      <c r="F63" s="61"/>
      <c r="G63" s="61"/>
      <c r="H63" s="61"/>
      <c r="I63" s="61"/>
      <c r="J63" s="61"/>
    </row>
    <row r="64" spans="3:10" s="9" customFormat="1" ht="17.25" x14ac:dyDescent="0.35">
      <c r="C64" s="60"/>
      <c r="D64" s="61"/>
      <c r="E64" s="61"/>
      <c r="F64" s="61"/>
      <c r="G64" s="61"/>
      <c r="H64" s="61"/>
      <c r="I64" s="61"/>
      <c r="J64" s="61"/>
    </row>
    <row r="65" spans="3:10" s="9" customFormat="1" ht="17.25" x14ac:dyDescent="0.35">
      <c r="C65" s="60"/>
      <c r="D65" s="61"/>
      <c r="E65" s="61"/>
      <c r="F65" s="61"/>
      <c r="G65" s="61"/>
      <c r="H65" s="61"/>
      <c r="I65" s="61"/>
      <c r="J65" s="61"/>
    </row>
    <row r="66" spans="3:10" s="9" customFormat="1" ht="17.25" x14ac:dyDescent="0.35">
      <c r="C66" s="60"/>
      <c r="D66" s="61"/>
      <c r="E66" s="61"/>
      <c r="F66" s="61"/>
      <c r="G66" s="61"/>
      <c r="H66" s="61"/>
      <c r="I66" s="61"/>
      <c r="J66" s="61"/>
    </row>
    <row r="67" spans="3:10" s="9" customFormat="1" ht="17.25" x14ac:dyDescent="0.35">
      <c r="C67" s="60"/>
      <c r="D67" s="61"/>
      <c r="E67" s="61"/>
      <c r="F67" s="61"/>
      <c r="G67" s="61"/>
      <c r="H67" s="61"/>
      <c r="I67" s="61"/>
      <c r="J67" s="61"/>
    </row>
    <row r="68" spans="3:10" s="9" customFormat="1" ht="17.25" x14ac:dyDescent="0.35">
      <c r="C68" s="60"/>
      <c r="D68" s="61"/>
      <c r="E68" s="61"/>
      <c r="F68" s="61"/>
      <c r="G68" s="61"/>
      <c r="H68" s="61"/>
      <c r="I68" s="61"/>
      <c r="J68" s="61"/>
    </row>
    <row r="69" spans="3:10" s="9" customFormat="1" ht="17.25" x14ac:dyDescent="0.35">
      <c r="C69" s="60"/>
      <c r="D69" s="61"/>
      <c r="E69" s="61"/>
      <c r="F69" s="61"/>
      <c r="G69" s="61"/>
      <c r="H69" s="61"/>
      <c r="I69" s="61"/>
      <c r="J69" s="61"/>
    </row>
    <row r="70" spans="3:10" s="9" customFormat="1" ht="17.25" x14ac:dyDescent="0.35">
      <c r="C70" s="60"/>
      <c r="D70" s="61"/>
      <c r="E70" s="61"/>
      <c r="F70" s="61"/>
      <c r="G70" s="61"/>
      <c r="H70" s="61"/>
      <c r="I70" s="61"/>
      <c r="J70" s="61"/>
    </row>
    <row r="71" spans="3:10" s="9" customFormat="1" ht="17.25" x14ac:dyDescent="0.35">
      <c r="C71" s="60"/>
      <c r="D71" s="61"/>
      <c r="E71" s="61"/>
      <c r="F71" s="61"/>
      <c r="G71" s="61"/>
      <c r="H71" s="61"/>
      <c r="I71" s="61"/>
      <c r="J71" s="61"/>
    </row>
    <row r="72" spans="3:10" s="9" customFormat="1" ht="17.25" x14ac:dyDescent="0.35">
      <c r="C72" s="60"/>
      <c r="D72" s="61"/>
      <c r="E72" s="61"/>
      <c r="F72" s="61"/>
      <c r="G72" s="61"/>
      <c r="H72" s="61"/>
      <c r="I72" s="61"/>
      <c r="J72" s="61"/>
    </row>
    <row r="73" spans="3:10" s="9" customFormat="1" ht="17.25" x14ac:dyDescent="0.35">
      <c r="C73" s="60"/>
      <c r="D73" s="61"/>
      <c r="E73" s="61"/>
      <c r="F73" s="61"/>
      <c r="G73" s="61"/>
      <c r="H73" s="61"/>
      <c r="I73" s="61"/>
      <c r="J73" s="61"/>
    </row>
    <row r="74" spans="3:10" s="9" customFormat="1" ht="17.25" x14ac:dyDescent="0.35">
      <c r="C74" s="60"/>
      <c r="D74" s="61"/>
      <c r="E74" s="61"/>
      <c r="F74" s="61"/>
      <c r="G74" s="61"/>
      <c r="H74" s="61"/>
      <c r="I74" s="61"/>
      <c r="J74" s="61"/>
    </row>
    <row r="75" spans="3:10" s="9" customFormat="1" ht="17.25" x14ac:dyDescent="0.35">
      <c r="C75" s="60"/>
      <c r="D75" s="61"/>
      <c r="E75" s="61"/>
      <c r="F75" s="61"/>
      <c r="G75" s="61"/>
      <c r="H75" s="61"/>
      <c r="I75" s="61"/>
      <c r="J75" s="61"/>
    </row>
    <row r="76" spans="3:10" s="9" customFormat="1" ht="17.25" x14ac:dyDescent="0.35">
      <c r="C76" s="60"/>
      <c r="D76" s="61"/>
      <c r="E76" s="61"/>
      <c r="F76" s="61"/>
      <c r="G76" s="61"/>
      <c r="H76" s="61"/>
      <c r="I76" s="61"/>
      <c r="J76" s="61"/>
    </row>
    <row r="77" spans="3:10" s="9" customFormat="1" ht="17.25" x14ac:dyDescent="0.35">
      <c r="C77" s="60"/>
      <c r="D77" s="61"/>
      <c r="E77" s="61"/>
      <c r="F77" s="61"/>
      <c r="G77" s="61"/>
      <c r="H77" s="61"/>
      <c r="I77" s="61"/>
      <c r="J77" s="61"/>
    </row>
    <row r="78" spans="3:10" s="9" customFormat="1" ht="17.25" x14ac:dyDescent="0.35">
      <c r="C78" s="60"/>
      <c r="D78" s="61"/>
      <c r="E78" s="61"/>
      <c r="F78" s="61"/>
      <c r="G78" s="61"/>
      <c r="H78" s="61"/>
      <c r="I78" s="61"/>
      <c r="J78" s="61"/>
    </row>
    <row r="79" spans="3:10" s="9" customFormat="1" ht="17.25" x14ac:dyDescent="0.35">
      <c r="C79" s="60"/>
      <c r="D79" s="61"/>
      <c r="E79" s="61"/>
      <c r="F79" s="61"/>
      <c r="G79" s="61"/>
      <c r="H79" s="61"/>
      <c r="I79" s="61"/>
      <c r="J79" s="61"/>
    </row>
    <row r="80" spans="3:10" s="9" customFormat="1" ht="17.25" x14ac:dyDescent="0.35">
      <c r="C80" s="60"/>
      <c r="D80" s="61"/>
      <c r="E80" s="61"/>
      <c r="F80" s="61"/>
      <c r="G80" s="61"/>
      <c r="H80" s="61"/>
      <c r="I80" s="61"/>
      <c r="J80" s="61"/>
    </row>
    <row r="81" spans="3:10" s="9" customFormat="1" ht="17.25" x14ac:dyDescent="0.35">
      <c r="C81" s="60"/>
      <c r="D81" s="61"/>
      <c r="E81" s="61"/>
      <c r="F81" s="61"/>
      <c r="G81" s="61"/>
      <c r="H81" s="61"/>
      <c r="I81" s="61"/>
      <c r="J81" s="61"/>
    </row>
    <row r="82" spans="3:10" s="9" customFormat="1" ht="17.25" x14ac:dyDescent="0.35">
      <c r="C82" s="60"/>
      <c r="D82" s="61"/>
      <c r="E82" s="61"/>
      <c r="F82" s="61"/>
      <c r="G82" s="61"/>
      <c r="H82" s="61"/>
      <c r="I82" s="61"/>
      <c r="J82" s="61"/>
    </row>
    <row r="83" spans="3:10" s="9" customFormat="1" ht="17.25" x14ac:dyDescent="0.35">
      <c r="C83" s="60"/>
      <c r="D83" s="61"/>
      <c r="E83" s="61"/>
      <c r="F83" s="61"/>
      <c r="G83" s="61"/>
      <c r="H83" s="61"/>
      <c r="I83" s="61"/>
      <c r="J83" s="61"/>
    </row>
    <row r="84" spans="3:10" s="9" customFormat="1" ht="17.25" x14ac:dyDescent="0.35">
      <c r="C84" s="60"/>
      <c r="D84" s="61"/>
      <c r="E84" s="61"/>
      <c r="F84" s="61"/>
      <c r="G84" s="61"/>
      <c r="H84" s="61"/>
      <c r="I84" s="61"/>
      <c r="J84" s="61"/>
    </row>
    <row r="85" spans="3:10" s="9" customFormat="1" ht="17.25" x14ac:dyDescent="0.35">
      <c r="C85" s="60"/>
      <c r="D85" s="61"/>
      <c r="E85" s="61"/>
      <c r="F85" s="61"/>
      <c r="G85" s="61"/>
      <c r="H85" s="61"/>
      <c r="I85" s="61"/>
      <c r="J85" s="61"/>
    </row>
    <row r="86" spans="3:10" s="9" customFormat="1" ht="17.25" x14ac:dyDescent="0.35">
      <c r="C86" s="60"/>
      <c r="D86" s="61"/>
      <c r="E86" s="61"/>
      <c r="F86" s="61"/>
      <c r="G86" s="61"/>
      <c r="H86" s="61"/>
      <c r="I86" s="61"/>
      <c r="J86" s="61"/>
    </row>
    <row r="87" spans="3:10" s="9" customFormat="1" ht="17.25" x14ac:dyDescent="0.35">
      <c r="C87" s="60"/>
      <c r="D87" s="61"/>
      <c r="E87" s="61"/>
      <c r="F87" s="61"/>
      <c r="G87" s="61"/>
      <c r="H87" s="61"/>
      <c r="I87" s="61"/>
      <c r="J87" s="61"/>
    </row>
    <row r="88" spans="3:10" s="9" customFormat="1" ht="17.25" x14ac:dyDescent="0.35">
      <c r="C88" s="60"/>
      <c r="D88" s="61"/>
      <c r="E88" s="61"/>
      <c r="F88" s="61"/>
      <c r="G88" s="61"/>
      <c r="H88" s="61"/>
      <c r="I88" s="61"/>
      <c r="J88" s="61"/>
    </row>
    <row r="89" spans="3:10" s="9" customFormat="1" ht="17.25" x14ac:dyDescent="0.35">
      <c r="C89" s="60"/>
      <c r="D89" s="61"/>
      <c r="E89" s="61"/>
      <c r="F89" s="61"/>
      <c r="G89" s="61"/>
      <c r="H89" s="61"/>
      <c r="I89" s="61"/>
      <c r="J89" s="61"/>
    </row>
    <row r="90" spans="3:10" s="9" customFormat="1" ht="17.25" x14ac:dyDescent="0.35">
      <c r="C90" s="60"/>
      <c r="D90" s="61"/>
      <c r="E90" s="61"/>
      <c r="F90" s="61"/>
      <c r="G90" s="61"/>
      <c r="H90" s="61"/>
      <c r="I90" s="61"/>
      <c r="J90" s="61"/>
    </row>
    <row r="91" spans="3:10" s="9" customFormat="1" ht="17.25" x14ac:dyDescent="0.35">
      <c r="C91" s="60"/>
      <c r="D91" s="61"/>
      <c r="E91" s="61"/>
      <c r="F91" s="61"/>
      <c r="G91" s="61"/>
      <c r="H91" s="61"/>
      <c r="I91" s="61"/>
      <c r="J91" s="61"/>
    </row>
    <row r="92" spans="3:10" s="9" customFormat="1" ht="17.25" x14ac:dyDescent="0.35">
      <c r="C92" s="60"/>
      <c r="D92" s="61"/>
      <c r="E92" s="61"/>
      <c r="F92" s="61"/>
      <c r="G92" s="61"/>
      <c r="H92" s="61"/>
      <c r="I92" s="61"/>
      <c r="J92" s="61"/>
    </row>
    <row r="93" spans="3:10" s="9" customFormat="1" ht="17.25" x14ac:dyDescent="0.35">
      <c r="C93" s="60"/>
      <c r="D93" s="61"/>
      <c r="E93" s="61"/>
      <c r="F93" s="61"/>
      <c r="G93" s="61"/>
      <c r="H93" s="61"/>
      <c r="I93" s="61"/>
      <c r="J93" s="61"/>
    </row>
    <row r="94" spans="3:10" s="9" customFormat="1" ht="17.25" x14ac:dyDescent="0.35">
      <c r="C94" s="60"/>
      <c r="D94" s="61"/>
      <c r="E94" s="61"/>
      <c r="F94" s="61"/>
      <c r="G94" s="61"/>
      <c r="H94" s="61"/>
      <c r="I94" s="61"/>
      <c r="J94" s="61"/>
    </row>
    <row r="95" spans="3:10" s="9" customFormat="1" ht="17.25" x14ac:dyDescent="0.35">
      <c r="C95" s="60"/>
      <c r="D95" s="61"/>
      <c r="E95" s="61"/>
      <c r="F95" s="61"/>
      <c r="G95" s="61"/>
      <c r="H95" s="61"/>
      <c r="I95" s="61"/>
      <c r="J95" s="61"/>
    </row>
    <row r="96" spans="3:10" s="9" customFormat="1" ht="17.25" x14ac:dyDescent="0.35">
      <c r="C96" s="60"/>
      <c r="D96" s="61"/>
      <c r="E96" s="61"/>
      <c r="F96" s="61"/>
      <c r="G96" s="61"/>
      <c r="H96" s="61"/>
      <c r="I96" s="61"/>
      <c r="J96" s="61"/>
    </row>
    <row r="97" spans="3:10" s="9" customFormat="1" ht="17.25" x14ac:dyDescent="0.35">
      <c r="C97" s="60"/>
      <c r="D97" s="61"/>
      <c r="E97" s="61"/>
      <c r="F97" s="61"/>
      <c r="G97" s="61"/>
      <c r="H97" s="61"/>
      <c r="I97" s="61"/>
      <c r="J97" s="61"/>
    </row>
    <row r="98" spans="3:10" s="9" customFormat="1" ht="17.25" x14ac:dyDescent="0.35">
      <c r="C98" s="60"/>
      <c r="D98" s="61"/>
      <c r="E98" s="61"/>
      <c r="F98" s="61"/>
      <c r="G98" s="61"/>
      <c r="H98" s="61"/>
      <c r="I98" s="61"/>
      <c r="J98" s="61"/>
    </row>
    <row r="99" spans="3:10" s="9" customFormat="1" ht="17.25" x14ac:dyDescent="0.35">
      <c r="C99" s="60"/>
      <c r="D99" s="61"/>
      <c r="E99" s="61"/>
      <c r="F99" s="61"/>
      <c r="G99" s="61"/>
      <c r="H99" s="61"/>
      <c r="I99" s="61"/>
      <c r="J99" s="61"/>
    </row>
    <row r="100" spans="3:10" s="9" customFormat="1" ht="17.25" x14ac:dyDescent="0.35">
      <c r="C100" s="60"/>
      <c r="D100" s="61"/>
      <c r="E100" s="61"/>
      <c r="F100" s="61"/>
      <c r="G100" s="61"/>
      <c r="H100" s="61"/>
      <c r="I100" s="61"/>
      <c r="J100" s="61"/>
    </row>
    <row r="101" spans="3:10" s="9" customFormat="1" ht="17.25" x14ac:dyDescent="0.35">
      <c r="C101" s="60"/>
      <c r="D101" s="61"/>
      <c r="E101" s="61"/>
      <c r="F101" s="61"/>
      <c r="G101" s="61"/>
      <c r="H101" s="61"/>
      <c r="I101" s="61"/>
      <c r="J101" s="61"/>
    </row>
    <row r="102" spans="3:10" s="9" customFormat="1" ht="17.25" x14ac:dyDescent="0.35">
      <c r="C102" s="60"/>
      <c r="D102" s="61"/>
      <c r="E102" s="61"/>
      <c r="F102" s="61"/>
      <c r="G102" s="61"/>
      <c r="H102" s="61"/>
      <c r="I102" s="61"/>
      <c r="J102" s="61"/>
    </row>
    <row r="103" spans="3:10" s="9" customFormat="1" ht="17.25" x14ac:dyDescent="0.35">
      <c r="C103" s="60"/>
      <c r="D103" s="61"/>
      <c r="E103" s="61"/>
      <c r="F103" s="61"/>
      <c r="G103" s="61"/>
      <c r="H103" s="61"/>
      <c r="I103" s="61"/>
      <c r="J103" s="61"/>
    </row>
    <row r="104" spans="3:10" s="9" customFormat="1" ht="17.25" x14ac:dyDescent="0.35">
      <c r="C104" s="60"/>
      <c r="D104" s="61"/>
      <c r="E104" s="61"/>
      <c r="F104" s="61"/>
      <c r="G104" s="61"/>
      <c r="H104" s="61"/>
      <c r="I104" s="61"/>
      <c r="J104" s="61"/>
    </row>
    <row r="105" spans="3:10" s="9" customFormat="1" ht="17.25" x14ac:dyDescent="0.35">
      <c r="C105" s="60"/>
      <c r="D105" s="61"/>
      <c r="E105" s="61"/>
      <c r="F105" s="61"/>
      <c r="G105" s="61"/>
      <c r="H105" s="61"/>
      <c r="I105" s="61"/>
      <c r="J105" s="61"/>
    </row>
    <row r="106" spans="3:10" s="9" customFormat="1" ht="17.25" x14ac:dyDescent="0.35">
      <c r="C106" s="60"/>
      <c r="D106" s="61"/>
      <c r="E106" s="61"/>
      <c r="F106" s="61"/>
      <c r="G106" s="61"/>
      <c r="H106" s="61"/>
      <c r="I106" s="61"/>
      <c r="J106" s="61"/>
    </row>
    <row r="107" spans="3:10" s="9" customFormat="1" ht="17.25" x14ac:dyDescent="0.35">
      <c r="C107" s="60"/>
      <c r="D107" s="61"/>
      <c r="E107" s="61"/>
      <c r="F107" s="61"/>
      <c r="G107" s="61"/>
      <c r="H107" s="61"/>
      <c r="I107" s="61"/>
      <c r="J107" s="61"/>
    </row>
    <row r="108" spans="3:10" s="9" customFormat="1" ht="17.25" x14ac:dyDescent="0.35">
      <c r="C108" s="60"/>
      <c r="D108" s="61"/>
      <c r="E108" s="61"/>
      <c r="F108" s="61"/>
      <c r="G108" s="61"/>
      <c r="H108" s="61"/>
      <c r="I108" s="61"/>
      <c r="J108" s="61"/>
    </row>
    <row r="109" spans="3:10" s="9" customFormat="1" ht="17.25" x14ac:dyDescent="0.35">
      <c r="C109" s="60"/>
      <c r="D109" s="61"/>
      <c r="E109" s="61"/>
      <c r="F109" s="61"/>
      <c r="G109" s="61"/>
      <c r="H109" s="61"/>
      <c r="I109" s="61"/>
      <c r="J109" s="61"/>
    </row>
    <row r="110" spans="3:10" s="9" customFormat="1" ht="17.25" x14ac:dyDescent="0.35">
      <c r="C110" s="60"/>
      <c r="D110" s="61"/>
      <c r="E110" s="61"/>
      <c r="F110" s="61"/>
      <c r="G110" s="61"/>
      <c r="H110" s="61"/>
      <c r="I110" s="61"/>
      <c r="J110" s="61"/>
    </row>
    <row r="111" spans="3:10" s="9" customFormat="1" ht="17.25" x14ac:dyDescent="0.35">
      <c r="C111" s="60"/>
      <c r="D111" s="61"/>
      <c r="E111" s="61"/>
      <c r="F111" s="61"/>
      <c r="G111" s="61"/>
      <c r="H111" s="61"/>
      <c r="I111" s="61"/>
      <c r="J111" s="61"/>
    </row>
    <row r="112" spans="3:10" s="9" customFormat="1" ht="17.25" x14ac:dyDescent="0.35">
      <c r="C112" s="60"/>
      <c r="D112" s="61"/>
      <c r="E112" s="61"/>
      <c r="F112" s="61"/>
      <c r="G112" s="61"/>
      <c r="H112" s="61"/>
      <c r="I112" s="61"/>
      <c r="J112" s="61"/>
    </row>
    <row r="113" spans="3:10" s="9" customFormat="1" ht="17.25" x14ac:dyDescent="0.35">
      <c r="C113" s="60"/>
      <c r="D113" s="61"/>
      <c r="E113" s="61"/>
      <c r="F113" s="61"/>
      <c r="G113" s="61"/>
      <c r="H113" s="61"/>
      <c r="I113" s="61"/>
      <c r="J113" s="61"/>
    </row>
    <row r="114" spans="3:10" s="9" customFormat="1" ht="17.25" x14ac:dyDescent="0.35">
      <c r="C114" s="60"/>
      <c r="D114" s="61"/>
      <c r="E114" s="61"/>
      <c r="F114" s="61"/>
      <c r="G114" s="61"/>
      <c r="H114" s="61"/>
      <c r="I114" s="61"/>
      <c r="J114" s="61"/>
    </row>
    <row r="115" spans="3:10" s="9" customFormat="1" ht="17.25" x14ac:dyDescent="0.35">
      <c r="C115" s="60"/>
      <c r="D115" s="61"/>
      <c r="E115" s="61"/>
      <c r="F115" s="61"/>
      <c r="G115" s="61"/>
      <c r="H115" s="61"/>
      <c r="I115" s="61"/>
      <c r="J115" s="61"/>
    </row>
    <row r="116" spans="3:10" s="9" customFormat="1" ht="17.25" x14ac:dyDescent="0.35">
      <c r="C116" s="60"/>
      <c r="D116" s="61"/>
      <c r="E116" s="61"/>
      <c r="F116" s="61"/>
      <c r="G116" s="61"/>
      <c r="H116" s="61"/>
      <c r="I116" s="61"/>
      <c r="J116" s="61"/>
    </row>
    <row r="117" spans="3:10" s="9" customFormat="1" ht="17.25" x14ac:dyDescent="0.35">
      <c r="C117" s="60"/>
      <c r="D117" s="61"/>
      <c r="E117" s="61"/>
      <c r="F117" s="61"/>
      <c r="G117" s="61"/>
      <c r="H117" s="61"/>
      <c r="I117" s="61"/>
      <c r="J117" s="61"/>
    </row>
    <row r="118" spans="3:10" s="9" customFormat="1" ht="17.25" x14ac:dyDescent="0.35">
      <c r="C118" s="60"/>
      <c r="D118" s="61"/>
      <c r="E118" s="61"/>
      <c r="F118" s="61"/>
      <c r="G118" s="61"/>
      <c r="H118" s="61"/>
      <c r="I118" s="61"/>
      <c r="J118" s="61"/>
    </row>
    <row r="119" spans="3:10" s="9" customFormat="1" ht="17.25" x14ac:dyDescent="0.35">
      <c r="C119" s="60"/>
      <c r="D119" s="61"/>
      <c r="E119" s="61"/>
      <c r="F119" s="61"/>
      <c r="G119" s="61"/>
      <c r="H119" s="61"/>
      <c r="I119" s="61"/>
      <c r="J119" s="61"/>
    </row>
    <row r="120" spans="3:10" s="9" customFormat="1" ht="17.25" x14ac:dyDescent="0.35">
      <c r="C120" s="60"/>
      <c r="D120" s="61"/>
      <c r="E120" s="61"/>
      <c r="F120" s="61"/>
      <c r="G120" s="61"/>
      <c r="H120" s="61"/>
      <c r="I120" s="61"/>
      <c r="J120" s="61"/>
    </row>
    <row r="121" spans="3:10" s="9" customFormat="1" ht="17.25" x14ac:dyDescent="0.35">
      <c r="C121" s="60"/>
      <c r="D121" s="61"/>
      <c r="E121" s="61"/>
      <c r="F121" s="61"/>
      <c r="G121" s="61"/>
      <c r="H121" s="61"/>
      <c r="I121" s="61"/>
      <c r="J121" s="61"/>
    </row>
    <row r="122" spans="3:10" s="9" customFormat="1" ht="17.25" x14ac:dyDescent="0.35">
      <c r="C122" s="60"/>
      <c r="D122" s="61"/>
      <c r="E122" s="61"/>
      <c r="F122" s="61"/>
      <c r="G122" s="61"/>
      <c r="H122" s="61"/>
      <c r="I122" s="61"/>
      <c r="J122" s="61"/>
    </row>
    <row r="123" spans="3:10" s="9" customFormat="1" ht="17.25" x14ac:dyDescent="0.35">
      <c r="C123" s="60"/>
      <c r="D123" s="61"/>
      <c r="E123" s="61"/>
      <c r="F123" s="61"/>
      <c r="G123" s="61"/>
      <c r="H123" s="61"/>
      <c r="I123" s="61"/>
      <c r="J123" s="61"/>
    </row>
    <row r="124" spans="3:10" s="9" customFormat="1" ht="17.25" x14ac:dyDescent="0.35">
      <c r="C124" s="60"/>
      <c r="D124" s="61"/>
      <c r="E124" s="61"/>
      <c r="F124" s="61"/>
      <c r="G124" s="61"/>
      <c r="H124" s="61"/>
      <c r="I124" s="61"/>
      <c r="J124" s="61"/>
    </row>
    <row r="125" spans="3:10" s="9" customFormat="1" ht="17.25" x14ac:dyDescent="0.35">
      <c r="C125" s="60"/>
      <c r="D125" s="61"/>
      <c r="E125" s="61"/>
      <c r="F125" s="61"/>
      <c r="G125" s="61"/>
      <c r="H125" s="61"/>
      <c r="I125" s="61"/>
      <c r="J125" s="61"/>
    </row>
    <row r="126" spans="3:10" s="9" customFormat="1" ht="17.25" x14ac:dyDescent="0.35">
      <c r="C126" s="60"/>
      <c r="D126" s="61"/>
      <c r="E126" s="61"/>
      <c r="F126" s="61"/>
      <c r="G126" s="61"/>
      <c r="H126" s="61"/>
      <c r="I126" s="61"/>
      <c r="J126" s="61"/>
    </row>
    <row r="127" spans="3:10" s="9" customFormat="1" ht="17.25" x14ac:dyDescent="0.35">
      <c r="C127" s="60"/>
      <c r="D127" s="61"/>
      <c r="E127" s="61"/>
      <c r="F127" s="61"/>
      <c r="G127" s="61"/>
      <c r="H127" s="61"/>
      <c r="I127" s="61"/>
      <c r="J127" s="61"/>
    </row>
    <row r="128" spans="3:10" s="9" customFormat="1" ht="17.25" x14ac:dyDescent="0.35">
      <c r="C128" s="60"/>
      <c r="D128" s="61"/>
      <c r="E128" s="61"/>
      <c r="F128" s="61"/>
      <c r="G128" s="61"/>
      <c r="H128" s="61"/>
      <c r="I128" s="61"/>
      <c r="J128" s="61"/>
    </row>
    <row r="129" spans="3:10" s="9" customFormat="1" ht="17.25" x14ac:dyDescent="0.35">
      <c r="C129" s="60"/>
      <c r="D129" s="61"/>
      <c r="E129" s="61"/>
      <c r="F129" s="61"/>
      <c r="G129" s="61"/>
      <c r="H129" s="61"/>
      <c r="I129" s="61"/>
      <c r="J129" s="61"/>
    </row>
    <row r="130" spans="3:10" s="9" customFormat="1" ht="17.25" x14ac:dyDescent="0.35">
      <c r="C130" s="60"/>
      <c r="D130" s="61"/>
      <c r="E130" s="61"/>
      <c r="F130" s="61"/>
      <c r="G130" s="61"/>
      <c r="H130" s="61"/>
      <c r="I130" s="61"/>
      <c r="J130" s="61"/>
    </row>
    <row r="131" spans="3:10" s="9" customFormat="1" ht="17.25" x14ac:dyDescent="0.35">
      <c r="C131" s="60"/>
      <c r="D131" s="61"/>
      <c r="E131" s="61"/>
      <c r="F131" s="61"/>
      <c r="G131" s="61"/>
      <c r="H131" s="61"/>
      <c r="I131" s="61"/>
      <c r="J131" s="61"/>
    </row>
    <row r="132" spans="3:10" s="9" customFormat="1" ht="17.25" x14ac:dyDescent="0.35">
      <c r="C132" s="60"/>
      <c r="D132" s="61"/>
      <c r="E132" s="61"/>
      <c r="F132" s="61"/>
      <c r="G132" s="61"/>
      <c r="H132" s="61"/>
      <c r="I132" s="61"/>
      <c r="J132" s="61"/>
    </row>
    <row r="133" spans="3:10" s="9" customFormat="1" ht="17.25" x14ac:dyDescent="0.35">
      <c r="C133" s="60"/>
      <c r="D133" s="61"/>
      <c r="E133" s="61"/>
      <c r="F133" s="61"/>
      <c r="G133" s="61"/>
      <c r="H133" s="61"/>
      <c r="I133" s="61"/>
      <c r="J133" s="61"/>
    </row>
    <row r="134" spans="3:10" s="9" customFormat="1" ht="17.25" x14ac:dyDescent="0.35">
      <c r="C134" s="60"/>
      <c r="D134" s="61"/>
      <c r="E134" s="61"/>
      <c r="F134" s="61"/>
      <c r="G134" s="61"/>
      <c r="H134" s="61"/>
      <c r="I134" s="61"/>
      <c r="J134" s="61"/>
    </row>
    <row r="135" spans="3:10" s="9" customFormat="1" ht="17.25" x14ac:dyDescent="0.35">
      <c r="C135" s="60"/>
      <c r="D135" s="61"/>
      <c r="E135" s="61"/>
      <c r="F135" s="61"/>
      <c r="G135" s="61"/>
      <c r="H135" s="61"/>
      <c r="I135" s="61"/>
      <c r="J135" s="61"/>
    </row>
    <row r="136" spans="3:10" s="9" customFormat="1" ht="17.25" x14ac:dyDescent="0.35">
      <c r="C136" s="60"/>
      <c r="D136" s="61"/>
      <c r="E136" s="61"/>
      <c r="F136" s="61"/>
      <c r="G136" s="61"/>
      <c r="H136" s="61"/>
      <c r="I136" s="61"/>
      <c r="J136" s="61"/>
    </row>
    <row r="137" spans="3:10" s="9" customFormat="1" ht="17.25" x14ac:dyDescent="0.35">
      <c r="C137" s="60"/>
      <c r="D137" s="61"/>
      <c r="E137" s="61"/>
      <c r="F137" s="61"/>
      <c r="G137" s="61"/>
      <c r="H137" s="61"/>
      <c r="I137" s="61"/>
      <c r="J137" s="61"/>
    </row>
    <row r="138" spans="3:10" s="9" customFormat="1" ht="17.25" x14ac:dyDescent="0.35">
      <c r="C138" s="60"/>
      <c r="D138" s="61"/>
      <c r="E138" s="61"/>
      <c r="F138" s="61"/>
      <c r="G138" s="61"/>
      <c r="H138" s="61"/>
      <c r="I138" s="61"/>
      <c r="J138" s="61"/>
    </row>
    <row r="139" spans="3:10" s="9" customFormat="1" ht="17.25" x14ac:dyDescent="0.35">
      <c r="C139" s="60"/>
      <c r="D139" s="61"/>
      <c r="E139" s="61"/>
      <c r="F139" s="61"/>
      <c r="G139" s="61"/>
      <c r="H139" s="61"/>
      <c r="I139" s="61"/>
      <c r="J139" s="61"/>
    </row>
    <row r="140" spans="3:10" s="9" customFormat="1" ht="17.25" x14ac:dyDescent="0.35">
      <c r="C140" s="60"/>
      <c r="D140" s="61"/>
      <c r="E140" s="61"/>
      <c r="F140" s="61"/>
      <c r="G140" s="61"/>
      <c r="H140" s="61"/>
      <c r="I140" s="61"/>
      <c r="J140" s="61"/>
    </row>
    <row r="141" spans="3:10" s="9" customFormat="1" ht="17.25" x14ac:dyDescent="0.35">
      <c r="C141" s="60"/>
      <c r="D141" s="61"/>
      <c r="E141" s="61"/>
      <c r="F141" s="61"/>
      <c r="G141" s="61"/>
      <c r="H141" s="61"/>
      <c r="I141" s="61"/>
      <c r="J141" s="61"/>
    </row>
    <row r="142" spans="3:10" s="9" customFormat="1" ht="17.25" x14ac:dyDescent="0.35">
      <c r="C142" s="60"/>
      <c r="D142" s="61"/>
      <c r="E142" s="61"/>
      <c r="F142" s="61"/>
      <c r="G142" s="61"/>
      <c r="H142" s="61"/>
      <c r="I142" s="61"/>
      <c r="J142" s="61"/>
    </row>
    <row r="143" spans="3:10" s="9" customFormat="1" ht="17.25" x14ac:dyDescent="0.35">
      <c r="C143" s="60"/>
      <c r="D143" s="61"/>
      <c r="E143" s="61"/>
      <c r="F143" s="61"/>
      <c r="G143" s="61"/>
      <c r="H143" s="61"/>
      <c r="I143" s="61"/>
      <c r="J143" s="61"/>
    </row>
    <row r="144" spans="3:10" s="9" customFormat="1" ht="17.25" x14ac:dyDescent="0.35">
      <c r="C144" s="60"/>
      <c r="D144" s="61"/>
      <c r="E144" s="61"/>
      <c r="F144" s="61"/>
      <c r="G144" s="61"/>
      <c r="H144" s="61"/>
      <c r="I144" s="61"/>
      <c r="J144" s="61"/>
    </row>
    <row r="145" spans="3:10" s="9" customFormat="1" ht="17.25" x14ac:dyDescent="0.35">
      <c r="C145" s="60"/>
      <c r="D145" s="61"/>
      <c r="E145" s="61"/>
      <c r="F145" s="61"/>
      <c r="G145" s="61"/>
      <c r="H145" s="61"/>
      <c r="I145" s="61"/>
      <c r="J145" s="61"/>
    </row>
    <row r="146" spans="3:10" s="9" customFormat="1" ht="17.25" x14ac:dyDescent="0.35">
      <c r="C146" s="60"/>
      <c r="D146" s="61"/>
      <c r="E146" s="61"/>
      <c r="F146" s="61"/>
      <c r="G146" s="61"/>
      <c r="H146" s="61"/>
      <c r="I146" s="61"/>
      <c r="J146" s="61"/>
    </row>
    <row r="147" spans="3:10" s="9" customFormat="1" ht="17.25" x14ac:dyDescent="0.35">
      <c r="C147" s="60"/>
      <c r="D147" s="61"/>
      <c r="E147" s="61"/>
      <c r="F147" s="61"/>
      <c r="G147" s="61"/>
      <c r="H147" s="61"/>
      <c r="I147" s="61"/>
      <c r="J147" s="61"/>
    </row>
    <row r="148" spans="3:10" s="9" customFormat="1" ht="17.25" x14ac:dyDescent="0.35">
      <c r="C148" s="60"/>
      <c r="D148" s="61"/>
      <c r="E148" s="61"/>
      <c r="F148" s="61"/>
      <c r="G148" s="61"/>
      <c r="H148" s="61"/>
      <c r="I148" s="61"/>
      <c r="J148" s="61"/>
    </row>
    <row r="149" spans="3:10" s="9" customFormat="1" ht="17.25" x14ac:dyDescent="0.35">
      <c r="C149" s="60"/>
      <c r="D149" s="61"/>
      <c r="E149" s="61"/>
      <c r="F149" s="61"/>
      <c r="G149" s="61"/>
      <c r="H149" s="61"/>
      <c r="I149" s="61"/>
      <c r="J149" s="61"/>
    </row>
    <row r="150" spans="3:10" s="9" customFormat="1" ht="17.25" x14ac:dyDescent="0.35">
      <c r="C150" s="60"/>
      <c r="D150" s="61"/>
      <c r="E150" s="61"/>
      <c r="F150" s="61"/>
      <c r="G150" s="61"/>
      <c r="H150" s="61"/>
      <c r="I150" s="61"/>
      <c r="J150" s="61"/>
    </row>
    <row r="151" spans="3:10" s="9" customFormat="1" ht="17.25" x14ac:dyDescent="0.35">
      <c r="C151" s="60"/>
      <c r="D151" s="61"/>
      <c r="E151" s="61"/>
      <c r="F151" s="61"/>
      <c r="G151" s="61"/>
      <c r="H151" s="61"/>
      <c r="I151" s="61"/>
      <c r="J151" s="61"/>
    </row>
    <row r="152" spans="3:10" s="9" customFormat="1" ht="17.25" x14ac:dyDescent="0.35">
      <c r="C152" s="60"/>
      <c r="D152" s="61"/>
      <c r="E152" s="61"/>
      <c r="F152" s="61"/>
      <c r="G152" s="61"/>
      <c r="H152" s="61"/>
      <c r="I152" s="61"/>
      <c r="J152" s="61"/>
    </row>
    <row r="153" spans="3:10" s="9" customFormat="1" ht="17.25" x14ac:dyDescent="0.35">
      <c r="C153" s="60"/>
      <c r="D153" s="61"/>
      <c r="E153" s="61"/>
      <c r="F153" s="61"/>
      <c r="G153" s="61"/>
      <c r="H153" s="61"/>
      <c r="I153" s="61"/>
      <c r="J153" s="61"/>
    </row>
    <row r="154" spans="3:10" s="9" customFormat="1" ht="17.25" x14ac:dyDescent="0.35">
      <c r="C154" s="60"/>
      <c r="D154" s="61"/>
      <c r="E154" s="61"/>
      <c r="F154" s="61"/>
      <c r="G154" s="61"/>
      <c r="H154" s="61"/>
      <c r="I154" s="61"/>
      <c r="J154" s="61"/>
    </row>
    <row r="155" spans="3:10" s="9" customFormat="1" ht="17.25" x14ac:dyDescent="0.35">
      <c r="C155" s="60"/>
      <c r="D155" s="61"/>
      <c r="E155" s="61"/>
      <c r="F155" s="61"/>
      <c r="G155" s="61"/>
      <c r="H155" s="61"/>
      <c r="I155" s="61"/>
      <c r="J155" s="61"/>
    </row>
    <row r="156" spans="3:10" s="9" customFormat="1" ht="17.25" x14ac:dyDescent="0.35">
      <c r="C156" s="60"/>
      <c r="D156" s="61"/>
      <c r="E156" s="61"/>
      <c r="F156" s="61"/>
      <c r="G156" s="61"/>
      <c r="H156" s="61"/>
      <c r="I156" s="61"/>
      <c r="J156" s="61"/>
    </row>
    <row r="157" spans="3:10" s="9" customFormat="1" ht="17.25" x14ac:dyDescent="0.35">
      <c r="C157" s="60"/>
      <c r="D157" s="61"/>
      <c r="E157" s="61"/>
      <c r="F157" s="61"/>
      <c r="G157" s="61"/>
      <c r="H157" s="61"/>
      <c r="I157" s="61"/>
      <c r="J157" s="61"/>
    </row>
    <row r="158" spans="3:10" s="9" customFormat="1" ht="17.25" x14ac:dyDescent="0.35">
      <c r="C158" s="60"/>
      <c r="D158" s="61"/>
      <c r="E158" s="61"/>
      <c r="F158" s="61"/>
      <c r="G158" s="61"/>
      <c r="H158" s="61"/>
      <c r="I158" s="61"/>
      <c r="J158" s="61"/>
    </row>
    <row r="159" spans="3:10" s="9" customFormat="1" ht="17.25" x14ac:dyDescent="0.35">
      <c r="C159" s="60"/>
      <c r="D159" s="61"/>
      <c r="E159" s="61"/>
      <c r="F159" s="61"/>
      <c r="G159" s="61"/>
      <c r="H159" s="61"/>
      <c r="I159" s="61"/>
      <c r="J159" s="61"/>
    </row>
    <row r="160" spans="3:10" s="9" customFormat="1" ht="17.25" x14ac:dyDescent="0.35">
      <c r="C160" s="60"/>
      <c r="D160" s="61"/>
      <c r="E160" s="61"/>
      <c r="F160" s="61"/>
      <c r="G160" s="61"/>
      <c r="H160" s="61"/>
      <c r="I160" s="61"/>
      <c r="J160" s="61"/>
    </row>
    <row r="161" spans="3:10" s="9" customFormat="1" ht="17.25" x14ac:dyDescent="0.35">
      <c r="C161" s="60"/>
      <c r="D161" s="61"/>
      <c r="E161" s="61"/>
      <c r="F161" s="61"/>
      <c r="G161" s="61"/>
      <c r="H161" s="61"/>
      <c r="I161" s="61"/>
      <c r="J161" s="61"/>
    </row>
    <row r="162" spans="3:10" s="9" customFormat="1" ht="17.25" x14ac:dyDescent="0.35">
      <c r="C162" s="60"/>
      <c r="D162" s="61"/>
      <c r="E162" s="61"/>
      <c r="F162" s="61"/>
      <c r="G162" s="61"/>
      <c r="H162" s="61"/>
      <c r="I162" s="61"/>
      <c r="J162" s="61"/>
    </row>
    <row r="163" spans="3:10" s="9" customFormat="1" ht="17.25" x14ac:dyDescent="0.35">
      <c r="C163" s="60"/>
      <c r="D163" s="61"/>
      <c r="E163" s="61"/>
      <c r="F163" s="61"/>
      <c r="G163" s="61"/>
      <c r="H163" s="61"/>
      <c r="I163" s="61"/>
      <c r="J163" s="61"/>
    </row>
    <row r="164" spans="3:10" s="9" customFormat="1" ht="17.25" x14ac:dyDescent="0.35">
      <c r="C164" s="60"/>
      <c r="D164" s="61"/>
      <c r="E164" s="61"/>
      <c r="F164" s="61"/>
      <c r="G164" s="61"/>
      <c r="H164" s="61"/>
      <c r="I164" s="61"/>
      <c r="J164" s="61"/>
    </row>
    <row r="165" spans="3:10" s="9" customFormat="1" ht="17.25" x14ac:dyDescent="0.35">
      <c r="C165" s="60"/>
      <c r="D165" s="61"/>
      <c r="E165" s="61"/>
      <c r="F165" s="61"/>
      <c r="G165" s="61"/>
      <c r="H165" s="61"/>
      <c r="I165" s="61"/>
      <c r="J165" s="61"/>
    </row>
    <row r="166" spans="3:10" s="9" customFormat="1" ht="17.25" x14ac:dyDescent="0.35">
      <c r="C166" s="60"/>
      <c r="D166" s="61"/>
      <c r="E166" s="61"/>
      <c r="F166" s="61"/>
      <c r="G166" s="61"/>
      <c r="H166" s="61"/>
      <c r="I166" s="61"/>
      <c r="J166" s="61"/>
    </row>
    <row r="167" spans="3:10" s="9" customFormat="1" ht="17.25" x14ac:dyDescent="0.35">
      <c r="C167" s="60"/>
      <c r="D167" s="61"/>
      <c r="E167" s="61"/>
      <c r="F167" s="61"/>
      <c r="G167" s="61"/>
      <c r="H167" s="61"/>
      <c r="I167" s="61"/>
      <c r="J167" s="61"/>
    </row>
    <row r="168" spans="3:10" s="9" customFormat="1" ht="17.25" x14ac:dyDescent="0.35">
      <c r="C168" s="60"/>
      <c r="D168" s="61"/>
      <c r="E168" s="61"/>
      <c r="F168" s="61"/>
      <c r="G168" s="61"/>
      <c r="H168" s="61"/>
      <c r="I168" s="61"/>
      <c r="J168" s="61"/>
    </row>
    <row r="169" spans="3:10" s="9" customFormat="1" ht="17.25" x14ac:dyDescent="0.35">
      <c r="C169" s="60"/>
      <c r="D169" s="61"/>
      <c r="E169" s="61"/>
      <c r="F169" s="61"/>
      <c r="G169" s="61"/>
      <c r="H169" s="61"/>
      <c r="I169" s="61"/>
      <c r="J169" s="61"/>
    </row>
    <row r="170" spans="3:10" s="9" customFormat="1" ht="17.25" x14ac:dyDescent="0.35">
      <c r="C170" s="60"/>
      <c r="D170" s="61"/>
      <c r="E170" s="61"/>
      <c r="F170" s="61"/>
      <c r="G170" s="61"/>
      <c r="H170" s="61"/>
      <c r="I170" s="61"/>
      <c r="J170" s="61"/>
    </row>
    <row r="171" spans="3:10" s="9" customFormat="1" ht="17.25" x14ac:dyDescent="0.35">
      <c r="C171" s="60"/>
      <c r="D171" s="61"/>
      <c r="E171" s="61"/>
      <c r="F171" s="61"/>
      <c r="G171" s="61"/>
      <c r="H171" s="61"/>
      <c r="I171" s="61"/>
      <c r="J171" s="61"/>
    </row>
    <row r="172" spans="3:10" s="9" customFormat="1" ht="17.25" x14ac:dyDescent="0.35">
      <c r="C172" s="60"/>
      <c r="D172" s="61"/>
      <c r="E172" s="61"/>
      <c r="F172" s="61"/>
      <c r="G172" s="61"/>
      <c r="H172" s="61"/>
      <c r="I172" s="61"/>
      <c r="J172" s="61"/>
    </row>
    <row r="173" spans="3:10" s="9" customFormat="1" ht="17.25" x14ac:dyDescent="0.35">
      <c r="C173" s="60"/>
      <c r="D173" s="61"/>
      <c r="E173" s="61"/>
      <c r="F173" s="61"/>
      <c r="G173" s="61"/>
      <c r="H173" s="61"/>
      <c r="I173" s="61"/>
      <c r="J173" s="61"/>
    </row>
    <row r="174" spans="3:10" s="9" customFormat="1" ht="17.25" x14ac:dyDescent="0.35">
      <c r="C174" s="60"/>
      <c r="D174" s="61"/>
      <c r="E174" s="61"/>
      <c r="F174" s="61"/>
      <c r="G174" s="61"/>
      <c r="H174" s="61"/>
      <c r="I174" s="61"/>
      <c r="J174" s="61"/>
    </row>
    <row r="175" spans="3:10" s="9" customFormat="1" ht="17.25" x14ac:dyDescent="0.35">
      <c r="C175" s="60"/>
      <c r="D175" s="61"/>
      <c r="E175" s="61"/>
      <c r="F175" s="61"/>
      <c r="G175" s="61"/>
      <c r="H175" s="61"/>
      <c r="I175" s="61"/>
      <c r="J175" s="61"/>
    </row>
    <row r="176" spans="3:10" s="9" customFormat="1" ht="17.25" x14ac:dyDescent="0.35">
      <c r="C176" s="60"/>
      <c r="D176" s="61"/>
      <c r="E176" s="61"/>
      <c r="F176" s="61"/>
      <c r="G176" s="61"/>
      <c r="H176" s="61"/>
      <c r="I176" s="61"/>
      <c r="J176" s="61"/>
    </row>
    <row r="177" spans="3:10" s="9" customFormat="1" ht="17.25" x14ac:dyDescent="0.35">
      <c r="C177" s="60"/>
      <c r="D177" s="61"/>
      <c r="E177" s="61"/>
      <c r="F177" s="61"/>
      <c r="G177" s="61"/>
      <c r="H177" s="61"/>
      <c r="I177" s="61"/>
      <c r="J177" s="61"/>
    </row>
    <row r="178" spans="3:10" s="9" customFormat="1" ht="17.25" x14ac:dyDescent="0.35">
      <c r="C178" s="60"/>
      <c r="D178" s="61"/>
      <c r="E178" s="61"/>
      <c r="F178" s="61"/>
      <c r="G178" s="61"/>
      <c r="H178" s="61"/>
      <c r="I178" s="61"/>
      <c r="J178" s="61"/>
    </row>
    <row r="179" spans="3:10" s="9" customFormat="1" ht="17.25" x14ac:dyDescent="0.35">
      <c r="C179" s="60"/>
      <c r="D179" s="61"/>
      <c r="E179" s="61"/>
      <c r="F179" s="61"/>
      <c r="G179" s="61"/>
      <c r="H179" s="61"/>
      <c r="I179" s="61"/>
      <c r="J179" s="61"/>
    </row>
    <row r="180" spans="3:10" s="9" customFormat="1" ht="17.25" x14ac:dyDescent="0.35">
      <c r="C180" s="60"/>
      <c r="D180" s="61"/>
      <c r="E180" s="61"/>
      <c r="F180" s="61"/>
      <c r="G180" s="61"/>
      <c r="H180" s="61"/>
      <c r="I180" s="61"/>
      <c r="J180" s="61"/>
    </row>
    <row r="181" spans="3:10" s="9" customFormat="1" ht="17.25" x14ac:dyDescent="0.35">
      <c r="C181" s="60"/>
      <c r="D181" s="61"/>
      <c r="E181" s="61"/>
      <c r="F181" s="61"/>
      <c r="G181" s="61"/>
      <c r="H181" s="61"/>
      <c r="I181" s="61"/>
      <c r="J181" s="61"/>
    </row>
    <row r="182" spans="3:10" s="9" customFormat="1" ht="17.25" x14ac:dyDescent="0.35">
      <c r="C182" s="60"/>
      <c r="D182" s="61"/>
      <c r="E182" s="61"/>
      <c r="F182" s="61"/>
      <c r="G182" s="61"/>
      <c r="H182" s="61"/>
      <c r="I182" s="61"/>
      <c r="J182" s="61"/>
    </row>
    <row r="183" spans="3:10" s="9" customFormat="1" ht="17.25" x14ac:dyDescent="0.35">
      <c r="C183" s="60"/>
      <c r="D183" s="61"/>
      <c r="E183" s="61"/>
      <c r="F183" s="61"/>
      <c r="G183" s="61"/>
      <c r="H183" s="61"/>
      <c r="I183" s="61"/>
      <c r="J183" s="61"/>
    </row>
    <row r="184" spans="3:10" s="9" customFormat="1" ht="17.25" x14ac:dyDescent="0.35">
      <c r="C184" s="60"/>
      <c r="D184" s="61"/>
      <c r="E184" s="61"/>
      <c r="F184" s="61"/>
      <c r="G184" s="61"/>
      <c r="H184" s="61"/>
      <c r="I184" s="61"/>
      <c r="J184" s="61"/>
    </row>
    <row r="185" spans="3:10" s="9" customFormat="1" ht="17.25" x14ac:dyDescent="0.35">
      <c r="C185" s="60"/>
      <c r="D185" s="61"/>
      <c r="E185" s="61"/>
      <c r="F185" s="61"/>
      <c r="G185" s="61"/>
      <c r="H185" s="61"/>
      <c r="I185" s="61"/>
      <c r="J185" s="61"/>
    </row>
    <row r="186" spans="3:10" s="9" customFormat="1" ht="17.25" x14ac:dyDescent="0.35">
      <c r="C186" s="60"/>
      <c r="D186" s="61"/>
      <c r="E186" s="61"/>
      <c r="F186" s="61"/>
      <c r="G186" s="61"/>
      <c r="H186" s="61"/>
      <c r="I186" s="61"/>
      <c r="J186" s="61"/>
    </row>
    <row r="187" spans="3:10" s="9" customFormat="1" ht="17.25" x14ac:dyDescent="0.35">
      <c r="C187" s="60"/>
      <c r="D187" s="61"/>
      <c r="E187" s="61"/>
      <c r="F187" s="61"/>
      <c r="G187" s="61"/>
      <c r="H187" s="61"/>
      <c r="I187" s="61"/>
      <c r="J187" s="61"/>
    </row>
    <row r="188" spans="3:10" s="9" customFormat="1" ht="17.25" x14ac:dyDescent="0.35">
      <c r="C188" s="60"/>
      <c r="D188" s="61"/>
      <c r="E188" s="61"/>
      <c r="F188" s="61"/>
      <c r="G188" s="61"/>
      <c r="H188" s="61"/>
      <c r="I188" s="61"/>
      <c r="J188" s="61"/>
    </row>
    <row r="189" spans="3:10" s="9" customFormat="1" ht="17.25" x14ac:dyDescent="0.35">
      <c r="C189" s="60"/>
      <c r="D189" s="61"/>
      <c r="E189" s="61"/>
      <c r="F189" s="61"/>
      <c r="G189" s="61"/>
      <c r="H189" s="61"/>
      <c r="I189" s="61"/>
      <c r="J189" s="61"/>
    </row>
    <row r="190" spans="3:10" s="9" customFormat="1" ht="17.25" x14ac:dyDescent="0.35">
      <c r="C190" s="60"/>
      <c r="D190" s="61"/>
      <c r="E190" s="61"/>
      <c r="F190" s="61"/>
      <c r="G190" s="61"/>
      <c r="H190" s="61"/>
      <c r="I190" s="61"/>
      <c r="J190" s="61"/>
    </row>
    <row r="191" spans="3:10" s="9" customFormat="1" ht="17.25" x14ac:dyDescent="0.35">
      <c r="C191" s="60"/>
      <c r="D191" s="61"/>
      <c r="E191" s="61"/>
      <c r="F191" s="61"/>
      <c r="G191" s="61"/>
      <c r="H191" s="61"/>
      <c r="I191" s="61"/>
      <c r="J191" s="61"/>
    </row>
    <row r="192" spans="3:10" s="9" customFormat="1" ht="17.25" x14ac:dyDescent="0.35">
      <c r="C192" s="60"/>
      <c r="D192" s="61"/>
      <c r="E192" s="61"/>
      <c r="F192" s="61"/>
      <c r="G192" s="61"/>
      <c r="H192" s="61"/>
      <c r="I192" s="61"/>
      <c r="J192" s="61"/>
    </row>
    <row r="193" spans="3:10" s="9" customFormat="1" ht="17.25" x14ac:dyDescent="0.35">
      <c r="C193" s="60"/>
      <c r="D193" s="61"/>
      <c r="E193" s="61"/>
      <c r="F193" s="61"/>
      <c r="G193" s="61"/>
      <c r="H193" s="61"/>
      <c r="I193" s="61"/>
      <c r="J193" s="61"/>
    </row>
    <row r="194" spans="3:10" s="9" customFormat="1" ht="17.25" x14ac:dyDescent="0.35">
      <c r="C194" s="60"/>
      <c r="D194" s="61"/>
      <c r="E194" s="61"/>
      <c r="F194" s="61"/>
      <c r="G194" s="61"/>
      <c r="H194" s="61"/>
      <c r="I194" s="61"/>
      <c r="J194" s="61"/>
    </row>
    <row r="195" spans="3:10" s="9" customFormat="1" ht="17.25" x14ac:dyDescent="0.35">
      <c r="C195" s="60"/>
      <c r="D195" s="61"/>
      <c r="E195" s="61"/>
      <c r="F195" s="61"/>
      <c r="G195" s="61"/>
      <c r="H195" s="61"/>
      <c r="I195" s="61"/>
      <c r="J195" s="61"/>
    </row>
    <row r="196" spans="3:10" s="9" customFormat="1" ht="17.25" x14ac:dyDescent="0.35">
      <c r="C196" s="60"/>
      <c r="D196" s="61"/>
      <c r="E196" s="61"/>
      <c r="F196" s="61"/>
      <c r="G196" s="61"/>
      <c r="H196" s="61"/>
      <c r="I196" s="61"/>
      <c r="J196" s="61"/>
    </row>
    <row r="197" spans="3:10" s="9" customFormat="1" ht="17.25" x14ac:dyDescent="0.35">
      <c r="C197" s="60"/>
      <c r="D197" s="61"/>
      <c r="E197" s="61"/>
      <c r="F197" s="61"/>
      <c r="G197" s="61"/>
      <c r="H197" s="61"/>
      <c r="I197" s="61"/>
      <c r="J197" s="61"/>
    </row>
    <row r="198" spans="3:10" s="9" customFormat="1" ht="17.25" x14ac:dyDescent="0.35">
      <c r="C198" s="60"/>
      <c r="D198" s="61"/>
      <c r="E198" s="61"/>
      <c r="F198" s="61"/>
      <c r="G198" s="61"/>
      <c r="H198" s="61"/>
      <c r="I198" s="61"/>
      <c r="J198" s="61"/>
    </row>
    <row r="199" spans="3:10" s="9" customFormat="1" ht="17.25" x14ac:dyDescent="0.35">
      <c r="C199" s="60"/>
      <c r="D199" s="61"/>
      <c r="E199" s="61"/>
      <c r="F199" s="61"/>
      <c r="G199" s="61"/>
      <c r="H199" s="61"/>
      <c r="I199" s="61"/>
      <c r="J199" s="61"/>
    </row>
    <row r="200" spans="3:10" s="9" customFormat="1" ht="17.25" x14ac:dyDescent="0.35">
      <c r="C200" s="60"/>
      <c r="D200" s="61"/>
      <c r="E200" s="61"/>
      <c r="F200" s="61"/>
      <c r="G200" s="61"/>
      <c r="H200" s="61"/>
      <c r="I200" s="61"/>
      <c r="J200" s="61"/>
    </row>
    <row r="201" spans="3:10" s="9" customFormat="1" ht="17.25" x14ac:dyDescent="0.35">
      <c r="C201" s="60"/>
      <c r="D201" s="61"/>
      <c r="E201" s="61"/>
      <c r="F201" s="61"/>
      <c r="G201" s="61"/>
      <c r="H201" s="61"/>
      <c r="I201" s="61"/>
      <c r="J201" s="61"/>
    </row>
    <row r="202" spans="3:10" s="9" customFormat="1" ht="17.25" x14ac:dyDescent="0.35">
      <c r="C202" s="60"/>
      <c r="D202" s="61"/>
      <c r="E202" s="61"/>
      <c r="F202" s="61"/>
      <c r="G202" s="61"/>
      <c r="H202" s="61"/>
      <c r="I202" s="61"/>
      <c r="J202" s="61"/>
    </row>
    <row r="203" spans="3:10" s="9" customFormat="1" ht="17.25" x14ac:dyDescent="0.35">
      <c r="C203" s="60"/>
      <c r="D203" s="61"/>
      <c r="E203" s="61"/>
      <c r="F203" s="61"/>
      <c r="G203" s="61"/>
      <c r="H203" s="61"/>
      <c r="I203" s="61"/>
      <c r="J203" s="61"/>
    </row>
    <row r="204" spans="3:10" s="9" customFormat="1" ht="17.25" x14ac:dyDescent="0.35">
      <c r="C204" s="60"/>
      <c r="D204" s="61"/>
      <c r="E204" s="61"/>
      <c r="F204" s="61"/>
      <c r="G204" s="61"/>
      <c r="H204" s="61"/>
      <c r="I204" s="61"/>
      <c r="J204" s="61"/>
    </row>
    <row r="205" spans="3:10" s="9" customFormat="1" ht="17.25" x14ac:dyDescent="0.35">
      <c r="C205" s="60"/>
      <c r="D205" s="61"/>
      <c r="E205" s="61"/>
      <c r="F205" s="61"/>
      <c r="G205" s="61"/>
      <c r="H205" s="61"/>
      <c r="I205" s="61"/>
      <c r="J205" s="61"/>
    </row>
    <row r="206" spans="3:10" s="9" customFormat="1" ht="17.25" x14ac:dyDescent="0.35">
      <c r="C206" s="60"/>
      <c r="D206" s="61"/>
      <c r="E206" s="61"/>
      <c r="F206" s="61"/>
      <c r="G206" s="61"/>
      <c r="H206" s="61"/>
      <c r="I206" s="61"/>
      <c r="J206" s="61"/>
    </row>
    <row r="207" spans="3:10" s="9" customFormat="1" ht="17.25" x14ac:dyDescent="0.35">
      <c r="C207" s="60"/>
      <c r="D207" s="61"/>
      <c r="E207" s="61"/>
      <c r="F207" s="61"/>
      <c r="G207" s="61"/>
      <c r="H207" s="61"/>
      <c r="I207" s="61"/>
      <c r="J207" s="61"/>
    </row>
    <row r="208" spans="3:10" s="9" customFormat="1" ht="17.25" x14ac:dyDescent="0.35">
      <c r="C208" s="60"/>
      <c r="D208" s="61"/>
      <c r="E208" s="61"/>
      <c r="F208" s="61"/>
      <c r="G208" s="61"/>
      <c r="H208" s="61"/>
      <c r="I208" s="61"/>
      <c r="J208" s="61"/>
    </row>
    <row r="209" spans="3:10" s="9" customFormat="1" ht="17.25" x14ac:dyDescent="0.35">
      <c r="C209" s="60"/>
      <c r="D209" s="61"/>
      <c r="E209" s="61"/>
      <c r="F209" s="61"/>
      <c r="G209" s="61"/>
      <c r="H209" s="61"/>
      <c r="I209" s="61"/>
      <c r="J209" s="61"/>
    </row>
    <row r="210" spans="3:10" s="9" customFormat="1" ht="17.25" x14ac:dyDescent="0.35">
      <c r="C210" s="60"/>
      <c r="D210" s="61"/>
      <c r="E210" s="61"/>
      <c r="F210" s="61"/>
      <c r="G210" s="61"/>
      <c r="H210" s="61"/>
      <c r="I210" s="61"/>
      <c r="J210" s="61"/>
    </row>
    <row r="211" spans="3:10" s="9" customFormat="1" ht="17.25" x14ac:dyDescent="0.35">
      <c r="C211" s="60"/>
      <c r="D211" s="61"/>
      <c r="E211" s="61"/>
      <c r="F211" s="61"/>
      <c r="G211" s="61"/>
      <c r="H211" s="61"/>
      <c r="I211" s="61"/>
      <c r="J211" s="61"/>
    </row>
    <row r="212" spans="3:10" s="9" customFormat="1" ht="17.25" x14ac:dyDescent="0.35">
      <c r="C212" s="60"/>
      <c r="D212" s="61"/>
      <c r="E212" s="61"/>
      <c r="F212" s="61"/>
      <c r="G212" s="61"/>
      <c r="H212" s="61"/>
      <c r="I212" s="61"/>
      <c r="J212" s="61"/>
    </row>
    <row r="213" spans="3:10" s="9" customFormat="1" ht="17.25" x14ac:dyDescent="0.35">
      <c r="C213" s="60"/>
      <c r="D213" s="61"/>
      <c r="E213" s="61"/>
      <c r="F213" s="61"/>
      <c r="G213" s="61"/>
      <c r="H213" s="61"/>
      <c r="I213" s="61"/>
      <c r="J213" s="61"/>
    </row>
    <row r="214" spans="3:10" s="9" customFormat="1" ht="17.25" x14ac:dyDescent="0.35">
      <c r="C214" s="60"/>
      <c r="D214" s="61"/>
      <c r="E214" s="61"/>
      <c r="F214" s="61"/>
      <c r="G214" s="61"/>
      <c r="H214" s="61"/>
      <c r="I214" s="61"/>
      <c r="J214" s="61"/>
    </row>
    <row r="215" spans="3:10" s="9" customFormat="1" ht="17.25" x14ac:dyDescent="0.35">
      <c r="C215" s="60"/>
      <c r="D215" s="61"/>
      <c r="E215" s="61"/>
      <c r="F215" s="61"/>
      <c r="G215" s="61"/>
      <c r="H215" s="61"/>
      <c r="I215" s="61"/>
      <c r="J215" s="61"/>
    </row>
    <row r="216" spans="3:10" s="9" customFormat="1" ht="17.25" x14ac:dyDescent="0.35">
      <c r="C216" s="60"/>
      <c r="D216" s="61"/>
      <c r="E216" s="61"/>
      <c r="F216" s="61"/>
      <c r="G216" s="61"/>
      <c r="H216" s="61"/>
      <c r="I216" s="61"/>
      <c r="J216" s="61"/>
    </row>
    <row r="217" spans="3:10" s="9" customFormat="1" ht="17.25" x14ac:dyDescent="0.35">
      <c r="C217" s="60"/>
      <c r="D217" s="61"/>
      <c r="E217" s="61"/>
      <c r="F217" s="61"/>
      <c r="G217" s="61"/>
      <c r="H217" s="61"/>
      <c r="I217" s="61"/>
      <c r="J217" s="61"/>
    </row>
    <row r="218" spans="3:10" s="9" customFormat="1" ht="17.25" x14ac:dyDescent="0.35">
      <c r="C218" s="60"/>
      <c r="D218" s="61"/>
      <c r="E218" s="61"/>
      <c r="F218" s="61"/>
      <c r="G218" s="61"/>
      <c r="H218" s="61"/>
      <c r="I218" s="61"/>
      <c r="J218" s="61"/>
    </row>
    <row r="219" spans="3:10" s="9" customFormat="1" ht="17.25" x14ac:dyDescent="0.35">
      <c r="C219" s="60"/>
      <c r="D219" s="61"/>
      <c r="E219" s="61"/>
      <c r="F219" s="61"/>
      <c r="G219" s="61"/>
      <c r="H219" s="61"/>
      <c r="I219" s="61"/>
      <c r="J219" s="61"/>
    </row>
    <row r="220" spans="3:10" s="9" customFormat="1" ht="17.25" x14ac:dyDescent="0.35">
      <c r="C220" s="60"/>
      <c r="D220" s="61"/>
      <c r="E220" s="61"/>
      <c r="F220" s="61"/>
      <c r="G220" s="61"/>
      <c r="H220" s="61"/>
      <c r="I220" s="61"/>
      <c r="J220" s="61"/>
    </row>
    <row r="221" spans="3:10" s="9" customFormat="1" ht="17.25" x14ac:dyDescent="0.35">
      <c r="C221" s="60"/>
      <c r="D221" s="61"/>
      <c r="E221" s="61"/>
      <c r="F221" s="61"/>
      <c r="G221" s="61"/>
      <c r="H221" s="61"/>
      <c r="I221" s="61"/>
      <c r="J221" s="61"/>
    </row>
    <row r="222" spans="3:10" s="9" customFormat="1" ht="17.25" x14ac:dyDescent="0.35">
      <c r="C222" s="60"/>
      <c r="D222" s="61"/>
      <c r="E222" s="61"/>
      <c r="F222" s="61"/>
      <c r="G222" s="61"/>
      <c r="H222" s="61"/>
      <c r="I222" s="61"/>
      <c r="J222" s="61"/>
    </row>
    <row r="223" spans="3:10" s="9" customFormat="1" ht="17.25" x14ac:dyDescent="0.35">
      <c r="C223" s="60"/>
      <c r="D223" s="61"/>
      <c r="E223" s="61"/>
      <c r="F223" s="61"/>
      <c r="G223" s="61"/>
      <c r="H223" s="61"/>
      <c r="I223" s="61"/>
      <c r="J223" s="61"/>
    </row>
    <row r="224" spans="3:10" s="9" customFormat="1" ht="17.25" x14ac:dyDescent="0.35">
      <c r="C224" s="60"/>
      <c r="D224" s="61"/>
      <c r="E224" s="61"/>
      <c r="F224" s="61"/>
      <c r="G224" s="61"/>
      <c r="H224" s="61"/>
      <c r="I224" s="61"/>
      <c r="J224" s="61"/>
    </row>
    <row r="225" spans="3:10" s="9" customFormat="1" ht="17.25" x14ac:dyDescent="0.35">
      <c r="C225" s="60"/>
      <c r="D225" s="61"/>
      <c r="E225" s="61"/>
      <c r="F225" s="61"/>
      <c r="G225" s="61"/>
      <c r="H225" s="61"/>
      <c r="I225" s="61"/>
      <c r="J225" s="61"/>
    </row>
    <row r="226" spans="3:10" s="9" customFormat="1" ht="17.25" x14ac:dyDescent="0.35">
      <c r="C226" s="60"/>
      <c r="D226" s="61"/>
      <c r="E226" s="61"/>
      <c r="F226" s="61"/>
      <c r="G226" s="61"/>
      <c r="H226" s="61"/>
      <c r="I226" s="61"/>
      <c r="J226" s="61"/>
    </row>
    <row r="227" spans="3:10" s="9" customFormat="1" ht="17.25" x14ac:dyDescent="0.35">
      <c r="C227" s="60"/>
      <c r="D227" s="61"/>
      <c r="E227" s="61"/>
      <c r="F227" s="61"/>
      <c r="G227" s="61"/>
      <c r="H227" s="61"/>
      <c r="I227" s="61"/>
      <c r="J227" s="61"/>
    </row>
    <row r="228" spans="3:10" s="9" customFormat="1" ht="17.25" x14ac:dyDescent="0.35">
      <c r="C228" s="60"/>
      <c r="D228" s="61"/>
      <c r="E228" s="61"/>
      <c r="F228" s="61"/>
      <c r="G228" s="61"/>
      <c r="H228" s="61"/>
      <c r="I228" s="61"/>
      <c r="J228" s="61"/>
    </row>
    <row r="229" spans="3:10" s="9" customFormat="1" ht="17.25" x14ac:dyDescent="0.35">
      <c r="C229" s="60"/>
      <c r="D229" s="61"/>
      <c r="E229" s="61"/>
      <c r="F229" s="61"/>
      <c r="G229" s="61"/>
      <c r="H229" s="61"/>
      <c r="I229" s="61"/>
      <c r="J229" s="61"/>
    </row>
    <row r="230" spans="3:10" s="9" customFormat="1" ht="17.25" x14ac:dyDescent="0.35">
      <c r="C230" s="60"/>
      <c r="D230" s="61"/>
      <c r="E230" s="61"/>
      <c r="F230" s="61"/>
      <c r="G230" s="61"/>
      <c r="H230" s="61"/>
      <c r="I230" s="61"/>
      <c r="J230" s="61"/>
    </row>
    <row r="231" spans="3:10" s="9" customFormat="1" ht="17.25" x14ac:dyDescent="0.35">
      <c r="C231" s="60"/>
      <c r="D231" s="61"/>
      <c r="E231" s="61"/>
      <c r="F231" s="61"/>
      <c r="G231" s="61"/>
      <c r="H231" s="61"/>
      <c r="I231" s="61"/>
      <c r="J231" s="61"/>
    </row>
    <row r="232" spans="3:10" s="9" customFormat="1" ht="17.25" x14ac:dyDescent="0.35">
      <c r="C232" s="60"/>
      <c r="D232" s="61"/>
      <c r="E232" s="61"/>
      <c r="F232" s="61"/>
      <c r="G232" s="61"/>
      <c r="H232" s="61"/>
      <c r="I232" s="61"/>
      <c r="J232" s="61"/>
    </row>
    <row r="233" spans="3:10" s="9" customFormat="1" ht="17.25" x14ac:dyDescent="0.35">
      <c r="C233" s="60"/>
      <c r="D233" s="61"/>
      <c r="E233" s="61"/>
      <c r="F233" s="61"/>
      <c r="G233" s="61"/>
      <c r="H233" s="61"/>
      <c r="I233" s="61"/>
      <c r="J233" s="61"/>
    </row>
    <row r="234" spans="3:10" s="9" customFormat="1" ht="17.25" x14ac:dyDescent="0.35">
      <c r="C234" s="60"/>
      <c r="D234" s="61"/>
      <c r="E234" s="61"/>
      <c r="F234" s="61"/>
      <c r="G234" s="61"/>
      <c r="H234" s="61"/>
      <c r="I234" s="61"/>
      <c r="J234" s="61"/>
    </row>
    <row r="235" spans="3:10" s="9" customFormat="1" ht="17.25" x14ac:dyDescent="0.35">
      <c r="C235" s="60"/>
      <c r="D235" s="61"/>
      <c r="E235" s="61"/>
      <c r="F235" s="61"/>
      <c r="G235" s="61"/>
      <c r="H235" s="61"/>
      <c r="I235" s="61"/>
      <c r="J235" s="61"/>
    </row>
    <row r="236" spans="3:10" s="9" customFormat="1" ht="17.25" x14ac:dyDescent="0.35">
      <c r="C236" s="60"/>
      <c r="D236" s="61"/>
      <c r="E236" s="61"/>
      <c r="F236" s="61"/>
      <c r="G236" s="61"/>
      <c r="H236" s="61"/>
      <c r="I236" s="61"/>
      <c r="J236" s="61"/>
    </row>
    <row r="237" spans="3:10" s="9" customFormat="1" ht="17.25" x14ac:dyDescent="0.35">
      <c r="C237" s="60"/>
      <c r="D237" s="61"/>
      <c r="E237" s="61"/>
      <c r="F237" s="61"/>
      <c r="G237" s="61"/>
      <c r="H237" s="61"/>
      <c r="I237" s="61"/>
      <c r="J237" s="61"/>
    </row>
    <row r="238" spans="3:10" s="9" customFormat="1" ht="17.25" x14ac:dyDescent="0.35">
      <c r="C238" s="60"/>
      <c r="D238" s="61"/>
      <c r="E238" s="61"/>
      <c r="F238" s="61"/>
      <c r="G238" s="61"/>
      <c r="H238" s="61"/>
      <c r="I238" s="61"/>
      <c r="J238" s="61"/>
    </row>
    <row r="239" spans="3:10" s="9" customFormat="1" ht="17.25" x14ac:dyDescent="0.35">
      <c r="C239" s="60"/>
      <c r="D239" s="61"/>
      <c r="E239" s="61"/>
      <c r="F239" s="61"/>
      <c r="G239" s="61"/>
      <c r="H239" s="61"/>
      <c r="I239" s="61"/>
      <c r="J239" s="61"/>
    </row>
    <row r="240" spans="3:10" s="9" customFormat="1" ht="17.25" x14ac:dyDescent="0.35">
      <c r="C240" s="60"/>
      <c r="D240" s="61"/>
      <c r="E240" s="61"/>
      <c r="F240" s="61"/>
      <c r="G240" s="61"/>
      <c r="H240" s="61"/>
      <c r="I240" s="61"/>
      <c r="J240" s="61"/>
    </row>
    <row r="241" spans="3:10" s="9" customFormat="1" ht="17.25" x14ac:dyDescent="0.35">
      <c r="C241" s="60"/>
      <c r="D241" s="61"/>
      <c r="E241" s="61"/>
      <c r="F241" s="61"/>
      <c r="G241" s="61"/>
      <c r="H241" s="61"/>
      <c r="I241" s="61"/>
      <c r="J241" s="61"/>
    </row>
    <row r="242" spans="3:10" s="9" customFormat="1" ht="17.25" x14ac:dyDescent="0.35">
      <c r="C242" s="60"/>
      <c r="D242" s="61"/>
      <c r="E242" s="61"/>
      <c r="F242" s="61"/>
      <c r="G242" s="61"/>
      <c r="H242" s="61"/>
      <c r="I242" s="61"/>
      <c r="J242" s="61"/>
    </row>
    <row r="243" spans="3:10" s="9" customFormat="1" ht="17.25" x14ac:dyDescent="0.35">
      <c r="C243" s="60"/>
      <c r="D243" s="61"/>
      <c r="E243" s="61"/>
      <c r="F243" s="61"/>
      <c r="G243" s="61"/>
      <c r="H243" s="61"/>
      <c r="I243" s="61"/>
      <c r="J243" s="61"/>
    </row>
    <row r="244" spans="3:10" s="9" customFormat="1" ht="17.25" x14ac:dyDescent="0.35">
      <c r="C244" s="60"/>
      <c r="D244" s="61"/>
      <c r="E244" s="61"/>
      <c r="F244" s="61"/>
      <c r="G244" s="61"/>
      <c r="H244" s="61"/>
      <c r="I244" s="61"/>
      <c r="J244" s="61"/>
    </row>
    <row r="245" spans="3:10" s="9" customFormat="1" ht="17.25" x14ac:dyDescent="0.35">
      <c r="C245" s="60"/>
      <c r="D245" s="61"/>
      <c r="E245" s="61"/>
      <c r="F245" s="61"/>
      <c r="G245" s="61"/>
      <c r="H245" s="61"/>
      <c r="I245" s="61"/>
      <c r="J245" s="61"/>
    </row>
    <row r="246" spans="3:10" s="9" customFormat="1" ht="17.25" x14ac:dyDescent="0.35">
      <c r="C246" s="60"/>
      <c r="D246" s="61"/>
      <c r="E246" s="61"/>
      <c r="F246" s="61"/>
      <c r="G246" s="61"/>
      <c r="H246" s="61"/>
      <c r="I246" s="61"/>
      <c r="J246" s="61"/>
    </row>
    <row r="247" spans="3:10" s="9" customFormat="1" ht="17.25" x14ac:dyDescent="0.35">
      <c r="C247" s="60"/>
      <c r="D247" s="61"/>
      <c r="E247" s="61"/>
      <c r="F247" s="61"/>
      <c r="G247" s="61"/>
      <c r="H247" s="61"/>
      <c r="I247" s="61"/>
      <c r="J247" s="61"/>
    </row>
    <row r="248" spans="3:10" s="9" customFormat="1" ht="17.25" x14ac:dyDescent="0.35">
      <c r="C248" s="60"/>
      <c r="D248" s="61"/>
      <c r="E248" s="61"/>
      <c r="F248" s="61"/>
      <c r="G248" s="61"/>
      <c r="H248" s="61"/>
      <c r="I248" s="61"/>
      <c r="J248" s="61"/>
    </row>
    <row r="249" spans="3:10" s="9" customFormat="1" ht="17.25" x14ac:dyDescent="0.35">
      <c r="C249" s="60"/>
      <c r="D249" s="61"/>
      <c r="E249" s="61"/>
      <c r="F249" s="61"/>
      <c r="G249" s="61"/>
      <c r="H249" s="61"/>
      <c r="I249" s="61"/>
      <c r="J249" s="61"/>
    </row>
    <row r="250" spans="3:10" s="9" customFormat="1" ht="17.25" x14ac:dyDescent="0.35">
      <c r="C250" s="60"/>
      <c r="D250" s="61"/>
      <c r="E250" s="61"/>
      <c r="F250" s="61"/>
      <c r="G250" s="61"/>
      <c r="H250" s="61"/>
      <c r="I250" s="61"/>
      <c r="J250" s="61"/>
    </row>
    <row r="251" spans="3:10" s="9" customFormat="1" ht="17.25" x14ac:dyDescent="0.35">
      <c r="C251" s="60"/>
      <c r="D251" s="61"/>
      <c r="E251" s="61"/>
      <c r="F251" s="61"/>
      <c r="G251" s="61"/>
      <c r="H251" s="61"/>
      <c r="I251" s="61"/>
      <c r="J251" s="61"/>
    </row>
    <row r="252" spans="3:10" s="9" customFormat="1" ht="17.25" x14ac:dyDescent="0.35">
      <c r="C252" s="60"/>
      <c r="D252" s="61"/>
      <c r="E252" s="61"/>
      <c r="F252" s="61"/>
      <c r="G252" s="61"/>
      <c r="H252" s="61"/>
      <c r="I252" s="61"/>
      <c r="J252" s="61"/>
    </row>
    <row r="253" spans="3:10" s="9" customFormat="1" ht="17.25" x14ac:dyDescent="0.35">
      <c r="C253" s="60"/>
      <c r="D253" s="61"/>
      <c r="E253" s="61"/>
      <c r="F253" s="61"/>
      <c r="G253" s="61"/>
      <c r="H253" s="61"/>
      <c r="I253" s="61"/>
      <c r="J253" s="61"/>
    </row>
    <row r="254" spans="3:10" s="9" customFormat="1" ht="17.25" x14ac:dyDescent="0.35">
      <c r="C254" s="60"/>
      <c r="D254" s="61"/>
      <c r="E254" s="61"/>
      <c r="F254" s="61"/>
      <c r="G254" s="61"/>
      <c r="H254" s="61"/>
      <c r="I254" s="61"/>
      <c r="J254" s="61"/>
    </row>
    <row r="255" spans="3:10" s="9" customFormat="1" ht="17.25" x14ac:dyDescent="0.35">
      <c r="C255" s="60"/>
      <c r="D255" s="61"/>
      <c r="E255" s="61"/>
      <c r="F255" s="61"/>
      <c r="G255" s="61"/>
      <c r="H255" s="61"/>
      <c r="I255" s="61"/>
      <c r="J255" s="61"/>
    </row>
    <row r="256" spans="3:10" s="9" customFormat="1" ht="17.25" x14ac:dyDescent="0.35">
      <c r="C256" s="60"/>
      <c r="D256" s="61"/>
      <c r="E256" s="61"/>
      <c r="F256" s="61"/>
      <c r="G256" s="61"/>
      <c r="H256" s="61"/>
      <c r="I256" s="61"/>
      <c r="J256" s="61"/>
    </row>
    <row r="257" spans="3:10" s="9" customFormat="1" ht="17.25" x14ac:dyDescent="0.35">
      <c r="C257" s="60"/>
      <c r="D257" s="61"/>
      <c r="E257" s="61"/>
      <c r="F257" s="61"/>
      <c r="G257" s="61"/>
      <c r="H257" s="61"/>
      <c r="I257" s="61"/>
      <c r="J257" s="61"/>
    </row>
    <row r="258" spans="3:10" s="9" customFormat="1" ht="17.25" x14ac:dyDescent="0.35">
      <c r="C258" s="60"/>
      <c r="D258" s="61"/>
      <c r="E258" s="61"/>
      <c r="F258" s="61"/>
      <c r="G258" s="61"/>
      <c r="H258" s="61"/>
      <c r="I258" s="61"/>
      <c r="J258" s="61"/>
    </row>
    <row r="259" spans="3:10" s="9" customFormat="1" ht="17.25" x14ac:dyDescent="0.35">
      <c r="C259" s="60"/>
      <c r="D259" s="61"/>
      <c r="E259" s="61"/>
      <c r="F259" s="61"/>
      <c r="G259" s="61"/>
      <c r="H259" s="61"/>
      <c r="I259" s="61"/>
      <c r="J259" s="61"/>
    </row>
    <row r="260" spans="3:10" s="9" customFormat="1" ht="17.25" x14ac:dyDescent="0.35">
      <c r="C260" s="60"/>
      <c r="D260" s="61"/>
      <c r="E260" s="61"/>
      <c r="F260" s="61"/>
      <c r="G260" s="61"/>
      <c r="H260" s="61"/>
      <c r="I260" s="61"/>
      <c r="J260" s="61"/>
    </row>
    <row r="261" spans="3:10" s="9" customFormat="1" ht="17.25" x14ac:dyDescent="0.35">
      <c r="C261" s="60"/>
      <c r="D261" s="61"/>
      <c r="E261" s="61"/>
      <c r="F261" s="61"/>
      <c r="G261" s="61"/>
      <c r="H261" s="61"/>
      <c r="I261" s="61"/>
      <c r="J261" s="61"/>
    </row>
    <row r="262" spans="3:10" s="9" customFormat="1" ht="17.25" x14ac:dyDescent="0.35">
      <c r="C262" s="60"/>
      <c r="D262" s="61"/>
      <c r="E262" s="61"/>
      <c r="F262" s="61"/>
      <c r="G262" s="61"/>
      <c r="H262" s="61"/>
      <c r="I262" s="61"/>
      <c r="J262" s="61"/>
    </row>
    <row r="263" spans="3:10" s="9" customFormat="1" ht="17.25" x14ac:dyDescent="0.35">
      <c r="C263" s="60"/>
      <c r="D263" s="61"/>
      <c r="E263" s="61"/>
      <c r="F263" s="61"/>
      <c r="G263" s="61"/>
      <c r="H263" s="61"/>
      <c r="I263" s="61"/>
      <c r="J263" s="61"/>
    </row>
    <row r="264" spans="3:10" s="9" customFormat="1" ht="17.25" x14ac:dyDescent="0.35">
      <c r="C264" s="60"/>
      <c r="D264" s="61"/>
      <c r="E264" s="61"/>
      <c r="F264" s="61"/>
      <c r="G264" s="61"/>
      <c r="H264" s="61"/>
      <c r="I264" s="61"/>
      <c r="J264" s="61"/>
    </row>
    <row r="265" spans="3:10" s="9" customFormat="1" ht="17.25" x14ac:dyDescent="0.35">
      <c r="C265" s="60"/>
      <c r="D265" s="61"/>
      <c r="E265" s="61"/>
      <c r="F265" s="61"/>
      <c r="G265" s="61"/>
      <c r="H265" s="61"/>
      <c r="I265" s="61"/>
      <c r="J265" s="61"/>
    </row>
    <row r="266" spans="3:10" s="9" customFormat="1" ht="17.25" x14ac:dyDescent="0.35">
      <c r="C266" s="60"/>
      <c r="D266" s="61"/>
      <c r="E266" s="61"/>
      <c r="F266" s="61"/>
      <c r="G266" s="61"/>
      <c r="H266" s="61"/>
      <c r="I266" s="61"/>
      <c r="J266" s="61"/>
    </row>
    <row r="267" spans="3:10" s="9" customFormat="1" ht="17.25" x14ac:dyDescent="0.35">
      <c r="C267" s="60"/>
      <c r="D267" s="61"/>
      <c r="E267" s="61"/>
      <c r="F267" s="61"/>
      <c r="G267" s="61"/>
      <c r="H267" s="61"/>
      <c r="I267" s="61"/>
      <c r="J267" s="61"/>
    </row>
    <row r="268" spans="3:10" s="9" customFormat="1" ht="17.25" x14ac:dyDescent="0.35">
      <c r="C268" s="60"/>
      <c r="D268" s="61"/>
      <c r="E268" s="61"/>
      <c r="F268" s="61"/>
      <c r="G268" s="61"/>
      <c r="H268" s="61"/>
      <c r="I268" s="61"/>
      <c r="J268" s="61"/>
    </row>
    <row r="269" spans="3:10" s="9" customFormat="1" ht="17.25" x14ac:dyDescent="0.35">
      <c r="C269" s="60"/>
      <c r="D269" s="61"/>
      <c r="E269" s="61"/>
      <c r="F269" s="61"/>
      <c r="G269" s="61"/>
      <c r="H269" s="61"/>
      <c r="I269" s="61"/>
      <c r="J269" s="61"/>
    </row>
    <row r="270" spans="3:10" s="9" customFormat="1" ht="17.25" x14ac:dyDescent="0.35">
      <c r="C270" s="60"/>
      <c r="D270" s="61"/>
      <c r="E270" s="61"/>
      <c r="F270" s="61"/>
      <c r="G270" s="61"/>
      <c r="H270" s="61"/>
      <c r="I270" s="61"/>
      <c r="J270" s="61"/>
    </row>
    <row r="271" spans="3:10" s="9" customFormat="1" ht="17.25" x14ac:dyDescent="0.35">
      <c r="C271" s="60"/>
      <c r="D271" s="61"/>
      <c r="E271" s="61"/>
      <c r="F271" s="61"/>
      <c r="G271" s="61"/>
      <c r="H271" s="61"/>
      <c r="I271" s="61"/>
      <c r="J271" s="61"/>
    </row>
    <row r="272" spans="3:10" s="9" customFormat="1" ht="17.25" x14ac:dyDescent="0.35">
      <c r="C272" s="60"/>
      <c r="D272" s="61"/>
      <c r="E272" s="61"/>
      <c r="F272" s="61"/>
      <c r="G272" s="61"/>
      <c r="H272" s="61"/>
      <c r="I272" s="61"/>
      <c r="J272" s="61"/>
    </row>
    <row r="273" spans="3:10" s="9" customFormat="1" ht="17.25" x14ac:dyDescent="0.35">
      <c r="C273" s="60"/>
      <c r="D273" s="61"/>
      <c r="E273" s="61"/>
      <c r="F273" s="61"/>
      <c r="G273" s="61"/>
      <c r="H273" s="61"/>
      <c r="I273" s="61"/>
      <c r="J273" s="61"/>
    </row>
    <row r="274" spans="3:10" s="9" customFormat="1" ht="17.25" x14ac:dyDescent="0.35">
      <c r="C274" s="60"/>
      <c r="D274" s="61"/>
      <c r="E274" s="61"/>
      <c r="F274" s="61"/>
      <c r="G274" s="61"/>
      <c r="H274" s="61"/>
      <c r="I274" s="61"/>
      <c r="J274" s="61"/>
    </row>
    <row r="275" spans="3:10" s="9" customFormat="1" ht="17.25" x14ac:dyDescent="0.35">
      <c r="C275" s="60"/>
      <c r="D275" s="61"/>
      <c r="E275" s="61"/>
      <c r="F275" s="61"/>
      <c r="G275" s="61"/>
      <c r="H275" s="61"/>
      <c r="I275" s="61"/>
      <c r="J275" s="61"/>
    </row>
    <row r="276" spans="3:10" s="9" customFormat="1" ht="17.25" x14ac:dyDescent="0.35">
      <c r="C276" s="60"/>
      <c r="D276" s="61"/>
      <c r="E276" s="61"/>
      <c r="F276" s="61"/>
      <c r="G276" s="61"/>
      <c r="H276" s="61"/>
      <c r="I276" s="61"/>
      <c r="J276" s="61"/>
    </row>
    <row r="277" spans="3:10" s="9" customFormat="1" ht="17.25" x14ac:dyDescent="0.35">
      <c r="C277" s="60"/>
      <c r="D277" s="61"/>
      <c r="E277" s="61"/>
      <c r="F277" s="61"/>
      <c r="G277" s="61"/>
      <c r="H277" s="61"/>
      <c r="I277" s="61"/>
      <c r="J277" s="61"/>
    </row>
    <row r="278" spans="3:10" s="9" customFormat="1" ht="17.25" x14ac:dyDescent="0.35">
      <c r="C278" s="60"/>
      <c r="D278" s="61"/>
      <c r="E278" s="61"/>
      <c r="F278" s="61"/>
      <c r="G278" s="61"/>
      <c r="H278" s="61"/>
      <c r="I278" s="61"/>
      <c r="J278" s="61"/>
    </row>
    <row r="279" spans="3:10" s="9" customFormat="1" ht="17.25" x14ac:dyDescent="0.35">
      <c r="C279" s="60"/>
      <c r="D279" s="61"/>
      <c r="E279" s="61"/>
      <c r="F279" s="61"/>
      <c r="G279" s="61"/>
      <c r="H279" s="61"/>
      <c r="I279" s="61"/>
      <c r="J279" s="61"/>
    </row>
    <row r="280" spans="3:10" s="9" customFormat="1" ht="17.25" x14ac:dyDescent="0.35">
      <c r="C280" s="60"/>
      <c r="D280" s="61"/>
      <c r="E280" s="61"/>
      <c r="F280" s="61"/>
      <c r="G280" s="61"/>
      <c r="H280" s="61"/>
      <c r="I280" s="61"/>
      <c r="J280" s="61"/>
    </row>
    <row r="281" spans="3:10" s="9" customFormat="1" ht="17.25" x14ac:dyDescent="0.35">
      <c r="C281" s="60"/>
      <c r="D281" s="61"/>
      <c r="E281" s="61"/>
      <c r="F281" s="61"/>
      <c r="G281" s="61"/>
      <c r="H281" s="61"/>
      <c r="I281" s="61"/>
      <c r="J281" s="61"/>
    </row>
    <row r="282" spans="3:10" s="9" customFormat="1" ht="17.25" x14ac:dyDescent="0.35">
      <c r="C282" s="60"/>
      <c r="D282" s="61"/>
      <c r="E282" s="61"/>
      <c r="F282" s="61"/>
      <c r="G282" s="61"/>
      <c r="H282" s="61"/>
      <c r="I282" s="61"/>
      <c r="J282" s="61"/>
    </row>
    <row r="283" spans="3:10" s="9" customFormat="1" ht="17.25" x14ac:dyDescent="0.35">
      <c r="C283" s="60"/>
      <c r="D283" s="61"/>
      <c r="E283" s="61"/>
      <c r="F283" s="61"/>
      <c r="G283" s="61"/>
      <c r="H283" s="61"/>
      <c r="I283" s="61"/>
      <c r="J283" s="61"/>
    </row>
    <row r="284" spans="3:10" s="9" customFormat="1" ht="17.25" x14ac:dyDescent="0.35">
      <c r="C284" s="60"/>
      <c r="D284" s="61"/>
      <c r="E284" s="61"/>
      <c r="F284" s="61"/>
      <c r="G284" s="61"/>
      <c r="H284" s="61"/>
      <c r="I284" s="61"/>
      <c r="J284" s="61"/>
    </row>
    <row r="285" spans="3:10" s="9" customFormat="1" ht="17.25" x14ac:dyDescent="0.35">
      <c r="C285" s="60"/>
      <c r="D285" s="61"/>
      <c r="E285" s="61"/>
      <c r="F285" s="61"/>
      <c r="G285" s="61"/>
      <c r="H285" s="61"/>
      <c r="I285" s="61"/>
      <c r="J285" s="61"/>
    </row>
    <row r="286" spans="3:10" s="9" customFormat="1" ht="17.25" x14ac:dyDescent="0.35">
      <c r="C286" s="60"/>
      <c r="D286" s="61"/>
      <c r="E286" s="61"/>
      <c r="F286" s="61"/>
      <c r="G286" s="61"/>
      <c r="H286" s="61"/>
      <c r="I286" s="61"/>
      <c r="J286" s="61"/>
    </row>
    <row r="287" spans="3:10" s="9" customFormat="1" ht="17.25" x14ac:dyDescent="0.35">
      <c r="C287" s="60"/>
      <c r="D287" s="61"/>
      <c r="E287" s="61"/>
      <c r="F287" s="61"/>
      <c r="G287" s="61"/>
      <c r="H287" s="61"/>
      <c r="I287" s="61"/>
      <c r="J287" s="61"/>
    </row>
    <row r="288" spans="3:10" s="9" customFormat="1" ht="17.25" x14ac:dyDescent="0.35">
      <c r="C288" s="60"/>
      <c r="D288" s="61"/>
      <c r="E288" s="61"/>
      <c r="F288" s="61"/>
      <c r="G288" s="61"/>
      <c r="H288" s="61"/>
      <c r="I288" s="61"/>
      <c r="J288" s="61"/>
    </row>
    <row r="289" spans="3:10" s="9" customFormat="1" ht="17.25" x14ac:dyDescent="0.35">
      <c r="C289" s="60"/>
      <c r="D289" s="61"/>
      <c r="E289" s="61"/>
      <c r="F289" s="61"/>
      <c r="G289" s="61"/>
      <c r="H289" s="61"/>
      <c r="I289" s="61"/>
      <c r="J289" s="61"/>
    </row>
    <row r="290" spans="3:10" s="9" customFormat="1" ht="17.25" x14ac:dyDescent="0.35">
      <c r="C290" s="60"/>
      <c r="D290" s="61"/>
      <c r="E290" s="61"/>
      <c r="F290" s="61"/>
      <c r="G290" s="61"/>
      <c r="H290" s="61"/>
      <c r="I290" s="61"/>
      <c r="J290" s="61"/>
    </row>
    <row r="291" spans="3:10" s="9" customFormat="1" ht="17.25" x14ac:dyDescent="0.35">
      <c r="C291" s="60"/>
      <c r="D291" s="61"/>
      <c r="E291" s="61"/>
      <c r="F291" s="61"/>
      <c r="G291" s="61"/>
      <c r="H291" s="61"/>
      <c r="I291" s="61"/>
      <c r="J291" s="61"/>
    </row>
    <row r="292" spans="3:10" s="9" customFormat="1" ht="17.25" x14ac:dyDescent="0.35">
      <c r="C292" s="60"/>
      <c r="D292" s="61"/>
      <c r="E292" s="61"/>
      <c r="F292" s="61"/>
      <c r="G292" s="61"/>
      <c r="H292" s="61"/>
      <c r="I292" s="61"/>
      <c r="J292" s="61"/>
    </row>
    <row r="293" spans="3:10" s="9" customFormat="1" ht="17.25" x14ac:dyDescent="0.35">
      <c r="C293" s="60"/>
      <c r="D293" s="61"/>
      <c r="E293" s="61"/>
      <c r="F293" s="61"/>
      <c r="G293" s="61"/>
      <c r="H293" s="61"/>
      <c r="I293" s="61"/>
      <c r="J293" s="61"/>
    </row>
    <row r="294" spans="3:10" s="9" customFormat="1" ht="17.25" x14ac:dyDescent="0.35">
      <c r="C294" s="60"/>
      <c r="D294" s="61"/>
      <c r="E294" s="61"/>
      <c r="F294" s="61"/>
      <c r="G294" s="61"/>
      <c r="H294" s="61"/>
      <c r="I294" s="61"/>
      <c r="J294" s="61"/>
    </row>
    <row r="295" spans="3:10" s="9" customFormat="1" ht="17.25" x14ac:dyDescent="0.35">
      <c r="C295" s="60"/>
      <c r="D295" s="61"/>
      <c r="E295" s="61"/>
      <c r="F295" s="61"/>
      <c r="G295" s="61"/>
      <c r="H295" s="61"/>
      <c r="I295" s="61"/>
      <c r="J295" s="61"/>
    </row>
    <row r="296" spans="3:10" s="9" customFormat="1" ht="17.25" x14ac:dyDescent="0.35">
      <c r="C296" s="60"/>
      <c r="D296" s="61"/>
      <c r="E296" s="61"/>
      <c r="F296" s="61"/>
      <c r="G296" s="61"/>
      <c r="H296" s="61"/>
      <c r="I296" s="61"/>
      <c r="J296" s="61"/>
    </row>
    <row r="297" spans="3:10" s="9" customFormat="1" ht="17.25" x14ac:dyDescent="0.35">
      <c r="C297" s="60"/>
      <c r="D297" s="61"/>
      <c r="E297" s="61"/>
      <c r="F297" s="61"/>
      <c r="G297" s="61"/>
      <c r="H297" s="61"/>
      <c r="I297" s="61"/>
      <c r="J297" s="61"/>
    </row>
    <row r="298" spans="3:10" s="9" customFormat="1" ht="17.25" x14ac:dyDescent="0.35">
      <c r="C298" s="60"/>
      <c r="D298" s="61"/>
      <c r="E298" s="61"/>
      <c r="F298" s="61"/>
      <c r="G298" s="61"/>
      <c r="H298" s="61"/>
      <c r="I298" s="61"/>
      <c r="J298" s="61"/>
    </row>
    <row r="299" spans="3:10" s="9" customFormat="1" ht="17.25" x14ac:dyDescent="0.35">
      <c r="C299" s="60"/>
      <c r="D299" s="61"/>
      <c r="E299" s="61"/>
      <c r="F299" s="61"/>
      <c r="G299" s="61"/>
      <c r="H299" s="61"/>
      <c r="I299" s="61"/>
      <c r="J299" s="61"/>
    </row>
    <row r="300" spans="3:10" s="9" customFormat="1" ht="17.25" x14ac:dyDescent="0.35">
      <c r="C300" s="60"/>
      <c r="D300" s="61"/>
      <c r="E300" s="61"/>
      <c r="F300" s="61"/>
      <c r="G300" s="61"/>
      <c r="H300" s="61"/>
      <c r="I300" s="61"/>
      <c r="J300" s="61"/>
    </row>
    <row r="301" spans="3:10" s="9" customFormat="1" ht="17.25" x14ac:dyDescent="0.35">
      <c r="C301" s="60"/>
      <c r="D301" s="61"/>
      <c r="E301" s="61"/>
      <c r="F301" s="61"/>
      <c r="G301" s="61"/>
      <c r="H301" s="61"/>
      <c r="I301" s="61"/>
      <c r="J301" s="61"/>
    </row>
    <row r="302" spans="3:10" s="9" customFormat="1" ht="17.25" x14ac:dyDescent="0.35">
      <c r="C302" s="60"/>
      <c r="D302" s="61"/>
      <c r="E302" s="61"/>
      <c r="F302" s="61"/>
      <c r="G302" s="61"/>
      <c r="H302" s="61"/>
      <c r="I302" s="61"/>
      <c r="J302" s="61"/>
    </row>
    <row r="303" spans="3:10" s="9" customFormat="1" ht="17.25" x14ac:dyDescent="0.35">
      <c r="C303" s="60"/>
      <c r="D303" s="61"/>
      <c r="E303" s="61"/>
      <c r="F303" s="61"/>
      <c r="G303" s="61"/>
      <c r="H303" s="61"/>
      <c r="I303" s="61"/>
      <c r="J303" s="61"/>
    </row>
    <row r="304" spans="3:10" s="9" customFormat="1" ht="17.25" x14ac:dyDescent="0.35">
      <c r="C304" s="60"/>
      <c r="D304" s="61"/>
      <c r="E304" s="61"/>
      <c r="F304" s="61"/>
      <c r="G304" s="61"/>
      <c r="H304" s="61"/>
      <c r="I304" s="61"/>
      <c r="J304" s="61"/>
    </row>
    <row r="305" spans="3:10" s="9" customFormat="1" ht="17.25" x14ac:dyDescent="0.35">
      <c r="C305" s="60"/>
      <c r="D305" s="61"/>
      <c r="E305" s="61"/>
      <c r="F305" s="61"/>
      <c r="G305" s="61"/>
      <c r="H305" s="61"/>
      <c r="I305" s="61"/>
      <c r="J305" s="61"/>
    </row>
    <row r="306" spans="3:10" s="9" customFormat="1" ht="17.25" x14ac:dyDescent="0.35">
      <c r="C306" s="60"/>
      <c r="D306" s="61"/>
      <c r="E306" s="61"/>
      <c r="F306" s="61"/>
      <c r="G306" s="61"/>
      <c r="H306" s="61"/>
      <c r="I306" s="61"/>
      <c r="J306" s="61"/>
    </row>
    <row r="307" spans="3:10" s="9" customFormat="1" ht="17.25" x14ac:dyDescent="0.35">
      <c r="C307" s="60"/>
      <c r="D307" s="61"/>
      <c r="E307" s="61"/>
      <c r="F307" s="61"/>
      <c r="G307" s="61"/>
      <c r="H307" s="61"/>
      <c r="I307" s="61"/>
      <c r="J307" s="61"/>
    </row>
    <row r="308" spans="3:10" s="9" customFormat="1" ht="17.25" x14ac:dyDescent="0.35">
      <c r="C308" s="60"/>
      <c r="D308" s="61"/>
      <c r="E308" s="61"/>
      <c r="F308" s="61"/>
      <c r="G308" s="61"/>
      <c r="H308" s="61"/>
      <c r="I308" s="61"/>
      <c r="J308" s="61"/>
    </row>
    <row r="309" spans="3:10" s="9" customFormat="1" ht="17.25" x14ac:dyDescent="0.35">
      <c r="C309" s="60"/>
      <c r="D309" s="61"/>
      <c r="E309" s="61"/>
      <c r="F309" s="61"/>
      <c r="G309" s="61"/>
      <c r="H309" s="61"/>
      <c r="I309" s="61"/>
      <c r="J309" s="61"/>
    </row>
    <row r="310" spans="3:10" s="9" customFormat="1" ht="17.25" x14ac:dyDescent="0.35">
      <c r="C310" s="60"/>
      <c r="D310" s="61"/>
      <c r="E310" s="61"/>
      <c r="F310" s="61"/>
      <c r="G310" s="61"/>
      <c r="H310" s="61"/>
      <c r="I310" s="61"/>
      <c r="J310" s="61"/>
    </row>
    <row r="311" spans="3:10" s="9" customFormat="1" ht="17.25" x14ac:dyDescent="0.35">
      <c r="C311" s="60"/>
      <c r="D311" s="61"/>
      <c r="E311" s="61"/>
      <c r="F311" s="61"/>
      <c r="G311" s="61"/>
      <c r="H311" s="61"/>
      <c r="I311" s="61"/>
      <c r="J311" s="61"/>
    </row>
    <row r="312" spans="3:10" s="9" customFormat="1" ht="17.25" x14ac:dyDescent="0.35">
      <c r="C312" s="60"/>
      <c r="D312" s="61"/>
      <c r="E312" s="61"/>
      <c r="F312" s="61"/>
      <c r="G312" s="61"/>
      <c r="H312" s="61"/>
      <c r="I312" s="61"/>
      <c r="J312" s="61"/>
    </row>
    <row r="313" spans="3:10" s="9" customFormat="1" ht="17.25" x14ac:dyDescent="0.35">
      <c r="C313" s="60"/>
      <c r="D313" s="61"/>
      <c r="E313" s="61"/>
      <c r="F313" s="61"/>
      <c r="G313" s="61"/>
      <c r="H313" s="61"/>
      <c r="I313" s="61"/>
      <c r="J313" s="61"/>
    </row>
    <row r="314" spans="3:10" s="9" customFormat="1" ht="17.25" x14ac:dyDescent="0.35">
      <c r="C314" s="60"/>
      <c r="D314" s="61"/>
      <c r="E314" s="61"/>
      <c r="F314" s="61"/>
      <c r="G314" s="61"/>
      <c r="H314" s="61"/>
      <c r="I314" s="61"/>
      <c r="J314" s="61"/>
    </row>
    <row r="315" spans="3:10" s="9" customFormat="1" ht="17.25" x14ac:dyDescent="0.35">
      <c r="C315" s="60"/>
      <c r="D315" s="61"/>
      <c r="E315" s="61"/>
      <c r="F315" s="61"/>
      <c r="G315" s="61"/>
      <c r="H315" s="61"/>
      <c r="I315" s="61"/>
      <c r="J315" s="61"/>
    </row>
    <row r="316" spans="3:10" s="9" customFormat="1" ht="17.25" x14ac:dyDescent="0.35">
      <c r="C316" s="60"/>
      <c r="D316" s="61"/>
      <c r="E316" s="61"/>
      <c r="F316" s="61"/>
      <c r="G316" s="61"/>
      <c r="H316" s="61"/>
      <c r="I316" s="61"/>
      <c r="J316" s="61"/>
    </row>
    <row r="317" spans="3:10" s="9" customFormat="1" ht="17.25" x14ac:dyDescent="0.35">
      <c r="C317" s="60"/>
      <c r="D317" s="61"/>
      <c r="E317" s="61"/>
      <c r="F317" s="61"/>
      <c r="G317" s="61"/>
      <c r="H317" s="61"/>
      <c r="I317" s="61"/>
      <c r="J317" s="61"/>
    </row>
    <row r="318" spans="3:10" s="9" customFormat="1" ht="17.25" x14ac:dyDescent="0.35">
      <c r="C318" s="60"/>
      <c r="D318" s="61"/>
      <c r="E318" s="61"/>
      <c r="F318" s="61"/>
      <c r="G318" s="61"/>
      <c r="H318" s="61"/>
      <c r="I318" s="61"/>
      <c r="J318" s="61"/>
    </row>
    <row r="319" spans="3:10" s="9" customFormat="1" ht="17.25" x14ac:dyDescent="0.35">
      <c r="C319" s="60"/>
      <c r="D319" s="61"/>
      <c r="E319" s="61"/>
      <c r="F319" s="61"/>
      <c r="G319" s="61"/>
      <c r="H319" s="61"/>
      <c r="I319" s="61"/>
      <c r="J319" s="61"/>
    </row>
    <row r="320" spans="3:10" s="9" customFormat="1" ht="17.25" x14ac:dyDescent="0.35">
      <c r="C320" s="60"/>
      <c r="D320" s="61"/>
      <c r="E320" s="61"/>
      <c r="F320" s="61"/>
      <c r="G320" s="61"/>
      <c r="H320" s="61"/>
      <c r="I320" s="61"/>
      <c r="J320" s="61"/>
    </row>
    <row r="321" spans="3:10" s="9" customFormat="1" ht="17.25" x14ac:dyDescent="0.35">
      <c r="C321" s="60"/>
      <c r="D321" s="61"/>
      <c r="E321" s="61"/>
      <c r="F321" s="61"/>
      <c r="G321" s="61"/>
      <c r="H321" s="61"/>
      <c r="I321" s="61"/>
      <c r="J321" s="61"/>
    </row>
    <row r="322" spans="3:10" s="9" customFormat="1" ht="17.25" x14ac:dyDescent="0.35">
      <c r="C322" s="60"/>
      <c r="D322" s="61"/>
      <c r="E322" s="61"/>
      <c r="F322" s="61"/>
      <c r="G322" s="61"/>
      <c r="H322" s="61"/>
      <c r="I322" s="61"/>
      <c r="J322" s="61"/>
    </row>
    <row r="323" spans="3:10" s="9" customFormat="1" ht="17.25" x14ac:dyDescent="0.35">
      <c r="C323" s="60"/>
      <c r="D323" s="61"/>
      <c r="E323" s="61"/>
      <c r="F323" s="61"/>
      <c r="G323" s="61"/>
      <c r="H323" s="61"/>
      <c r="I323" s="61"/>
      <c r="J323" s="61"/>
    </row>
    <row r="324" spans="3:10" s="9" customFormat="1" ht="17.25" x14ac:dyDescent="0.35">
      <c r="C324" s="60"/>
      <c r="D324" s="61"/>
      <c r="E324" s="61"/>
      <c r="F324" s="61"/>
      <c r="G324" s="61"/>
      <c r="H324" s="61"/>
      <c r="I324" s="61"/>
      <c r="J324" s="61"/>
    </row>
    <row r="325" spans="3:10" s="9" customFormat="1" ht="17.25" x14ac:dyDescent="0.35">
      <c r="C325" s="60"/>
      <c r="D325" s="61"/>
      <c r="E325" s="61"/>
      <c r="F325" s="61"/>
      <c r="G325" s="61"/>
      <c r="H325" s="61"/>
      <c r="I325" s="61"/>
      <c r="J325" s="61"/>
    </row>
    <row r="326" spans="3:10" s="9" customFormat="1" ht="17.25" x14ac:dyDescent="0.35">
      <c r="C326" s="60"/>
      <c r="D326" s="61"/>
      <c r="E326" s="61"/>
      <c r="F326" s="61"/>
      <c r="G326" s="61"/>
      <c r="H326" s="61"/>
      <c r="I326" s="61"/>
      <c r="J326" s="61"/>
    </row>
    <row r="327" spans="3:10" s="9" customFormat="1" ht="17.25" x14ac:dyDescent="0.35">
      <c r="C327" s="60"/>
      <c r="D327" s="61"/>
      <c r="E327" s="61"/>
      <c r="F327" s="61"/>
      <c r="G327" s="61"/>
      <c r="H327" s="61"/>
      <c r="I327" s="61"/>
      <c r="J327" s="61"/>
    </row>
    <row r="328" spans="3:10" s="9" customFormat="1" ht="17.25" x14ac:dyDescent="0.35">
      <c r="C328" s="60"/>
      <c r="D328" s="61"/>
      <c r="E328" s="61"/>
      <c r="F328" s="61"/>
      <c r="G328" s="61"/>
      <c r="H328" s="61"/>
      <c r="I328" s="61"/>
      <c r="J328" s="61"/>
    </row>
    <row r="329" spans="3:10" s="9" customFormat="1" ht="17.25" x14ac:dyDescent="0.35">
      <c r="C329" s="60"/>
      <c r="D329" s="61"/>
      <c r="E329" s="61"/>
      <c r="F329" s="61"/>
      <c r="G329" s="61"/>
      <c r="H329" s="61"/>
      <c r="I329" s="61"/>
      <c r="J329" s="61"/>
    </row>
    <row r="330" spans="3:10" s="9" customFormat="1" ht="17.25" x14ac:dyDescent="0.35">
      <c r="C330" s="60"/>
      <c r="D330" s="61"/>
      <c r="E330" s="61"/>
      <c r="F330" s="61"/>
      <c r="G330" s="61"/>
      <c r="H330" s="61"/>
      <c r="I330" s="61"/>
      <c r="J330" s="61"/>
    </row>
    <row r="331" spans="3:10" s="9" customFormat="1" ht="17.25" x14ac:dyDescent="0.35">
      <c r="C331" s="60"/>
      <c r="D331" s="61"/>
      <c r="E331" s="61"/>
      <c r="F331" s="61"/>
      <c r="G331" s="61"/>
      <c r="H331" s="61"/>
      <c r="I331" s="61"/>
      <c r="J331" s="61"/>
    </row>
    <row r="332" spans="3:10" s="9" customFormat="1" ht="17.25" x14ac:dyDescent="0.35">
      <c r="C332" s="60"/>
      <c r="D332" s="61"/>
      <c r="E332" s="61"/>
      <c r="F332" s="61"/>
      <c r="G332" s="61"/>
      <c r="H332" s="61"/>
      <c r="I332" s="61"/>
      <c r="J332" s="61"/>
    </row>
    <row r="333" spans="3:10" s="9" customFormat="1" ht="17.25" x14ac:dyDescent="0.35">
      <c r="C333" s="60"/>
      <c r="D333" s="61"/>
      <c r="E333" s="61"/>
      <c r="F333" s="61"/>
      <c r="G333" s="61"/>
      <c r="H333" s="61"/>
      <c r="I333" s="61"/>
      <c r="J333" s="61"/>
    </row>
    <row r="334" spans="3:10" s="9" customFormat="1" ht="17.25" x14ac:dyDescent="0.35">
      <c r="C334" s="60"/>
      <c r="D334" s="61"/>
      <c r="E334" s="61"/>
      <c r="F334" s="61"/>
      <c r="G334" s="61"/>
      <c r="H334" s="61"/>
      <c r="I334" s="61"/>
      <c r="J334" s="61"/>
    </row>
    <row r="335" spans="3:10" s="9" customFormat="1" ht="17.25" x14ac:dyDescent="0.35">
      <c r="C335" s="60"/>
      <c r="D335" s="61"/>
      <c r="E335" s="61"/>
      <c r="F335" s="61"/>
      <c r="G335" s="61"/>
      <c r="H335" s="61"/>
      <c r="I335" s="61"/>
      <c r="J335" s="61"/>
    </row>
    <row r="336" spans="3:10" s="9" customFormat="1" ht="17.25" x14ac:dyDescent="0.35">
      <c r="C336" s="60"/>
      <c r="D336" s="61"/>
      <c r="E336" s="61"/>
      <c r="F336" s="61"/>
      <c r="G336" s="61"/>
      <c r="H336" s="61"/>
      <c r="I336" s="61"/>
      <c r="J336" s="61"/>
    </row>
    <row r="337" spans="3:10" s="9" customFormat="1" ht="17.25" x14ac:dyDescent="0.35">
      <c r="C337" s="60"/>
      <c r="D337" s="61"/>
      <c r="E337" s="61"/>
      <c r="F337" s="61"/>
      <c r="G337" s="61"/>
      <c r="H337" s="61"/>
      <c r="I337" s="61"/>
      <c r="J337" s="61"/>
    </row>
    <row r="338" spans="3:10" s="9" customFormat="1" ht="17.25" x14ac:dyDescent="0.35">
      <c r="C338" s="60"/>
      <c r="D338" s="61"/>
      <c r="E338" s="61"/>
      <c r="F338" s="61"/>
      <c r="G338" s="61"/>
      <c r="H338" s="61"/>
      <c r="I338" s="61"/>
      <c r="J338" s="61"/>
    </row>
    <row r="339" spans="3:10" s="9" customFormat="1" ht="17.25" x14ac:dyDescent="0.35">
      <c r="C339" s="60"/>
      <c r="D339" s="61"/>
      <c r="E339" s="61"/>
      <c r="F339" s="61"/>
      <c r="G339" s="61"/>
      <c r="H339" s="61"/>
      <c r="I339" s="61"/>
      <c r="J339" s="61"/>
    </row>
    <row r="340" spans="3:10" s="9" customFormat="1" ht="17.25" x14ac:dyDescent="0.35">
      <c r="C340" s="60"/>
      <c r="D340" s="61"/>
      <c r="E340" s="61"/>
      <c r="F340" s="61"/>
      <c r="G340" s="61"/>
      <c r="H340" s="61"/>
      <c r="I340" s="61"/>
      <c r="J340" s="61"/>
    </row>
    <row r="341" spans="3:10" s="9" customFormat="1" ht="17.25" x14ac:dyDescent="0.35">
      <c r="C341" s="60"/>
      <c r="D341" s="61"/>
      <c r="E341" s="61"/>
      <c r="F341" s="61"/>
      <c r="G341" s="61"/>
      <c r="H341" s="61"/>
      <c r="I341" s="61"/>
      <c r="J341" s="61"/>
    </row>
    <row r="342" spans="3:10" s="9" customFormat="1" ht="17.25" x14ac:dyDescent="0.35">
      <c r="C342" s="60"/>
      <c r="D342" s="61"/>
      <c r="E342" s="61"/>
      <c r="F342" s="61"/>
      <c r="G342" s="61"/>
      <c r="H342" s="61"/>
      <c r="I342" s="61"/>
      <c r="J342" s="61"/>
    </row>
    <row r="343" spans="3:10" s="9" customFormat="1" ht="17.25" x14ac:dyDescent="0.35">
      <c r="C343" s="60"/>
      <c r="D343" s="61"/>
      <c r="E343" s="61"/>
      <c r="F343" s="61"/>
      <c r="G343" s="61"/>
      <c r="H343" s="61"/>
      <c r="I343" s="61"/>
      <c r="J343" s="61"/>
    </row>
    <row r="344" spans="3:10" s="9" customFormat="1" ht="17.25" x14ac:dyDescent="0.35">
      <c r="C344" s="60"/>
      <c r="D344" s="61"/>
      <c r="E344" s="61"/>
      <c r="F344" s="61"/>
      <c r="G344" s="61"/>
      <c r="H344" s="61"/>
      <c r="I344" s="61"/>
      <c r="J344" s="61"/>
    </row>
    <row r="345" spans="3:10" s="9" customFormat="1" ht="17.25" x14ac:dyDescent="0.35">
      <c r="C345" s="60"/>
      <c r="D345" s="61"/>
      <c r="E345" s="61"/>
      <c r="F345" s="61"/>
      <c r="G345" s="61"/>
      <c r="H345" s="61"/>
      <c r="I345" s="61"/>
      <c r="J345" s="61"/>
    </row>
    <row r="346" spans="3:10" s="9" customFormat="1" ht="17.25" x14ac:dyDescent="0.35">
      <c r="C346" s="60"/>
      <c r="D346" s="61"/>
      <c r="E346" s="61"/>
      <c r="F346" s="61"/>
      <c r="G346" s="61"/>
      <c r="H346" s="61"/>
      <c r="I346" s="61"/>
      <c r="J346" s="61"/>
    </row>
    <row r="347" spans="3:10" s="9" customFormat="1" ht="17.25" x14ac:dyDescent="0.35">
      <c r="C347" s="60"/>
      <c r="D347" s="61"/>
      <c r="E347" s="61"/>
      <c r="F347" s="61"/>
      <c r="G347" s="61"/>
      <c r="H347" s="61"/>
      <c r="I347" s="61"/>
      <c r="J347" s="61"/>
    </row>
    <row r="348" spans="3:10" s="9" customFormat="1" ht="17.25" x14ac:dyDescent="0.35">
      <c r="C348" s="60"/>
      <c r="D348" s="61"/>
      <c r="E348" s="61"/>
      <c r="F348" s="61"/>
      <c r="G348" s="61"/>
      <c r="H348" s="61"/>
      <c r="I348" s="61"/>
      <c r="J348" s="61"/>
    </row>
    <row r="349" spans="3:10" s="9" customFormat="1" ht="17.25" x14ac:dyDescent="0.35">
      <c r="C349" s="60"/>
      <c r="D349" s="61"/>
      <c r="E349" s="61"/>
      <c r="F349" s="61"/>
      <c r="G349" s="61"/>
      <c r="H349" s="61"/>
      <c r="I349" s="61"/>
      <c r="J349" s="61"/>
    </row>
    <row r="350" spans="3:10" s="9" customFormat="1" ht="17.25" x14ac:dyDescent="0.35">
      <c r="C350" s="60"/>
      <c r="D350" s="61"/>
      <c r="E350" s="61"/>
      <c r="F350" s="61"/>
      <c r="G350" s="61"/>
      <c r="H350" s="61"/>
      <c r="I350" s="61"/>
      <c r="J350" s="61"/>
    </row>
    <row r="351" spans="3:10" s="9" customFormat="1" ht="17.25" x14ac:dyDescent="0.35">
      <c r="C351" s="60"/>
      <c r="D351" s="61"/>
      <c r="E351" s="61"/>
      <c r="F351" s="61"/>
      <c r="G351" s="61"/>
      <c r="H351" s="61"/>
      <c r="I351" s="61"/>
      <c r="J351" s="61"/>
    </row>
    <row r="352" spans="3:10" s="9" customFormat="1" ht="17.25" x14ac:dyDescent="0.35">
      <c r="C352" s="60"/>
      <c r="D352" s="61"/>
      <c r="E352" s="61"/>
      <c r="F352" s="61"/>
      <c r="G352" s="61"/>
      <c r="H352" s="61"/>
      <c r="I352" s="61"/>
      <c r="J352" s="61"/>
    </row>
    <row r="353" spans="3:10" s="9" customFormat="1" ht="17.25" x14ac:dyDescent="0.35">
      <c r="C353" s="60"/>
      <c r="D353" s="61"/>
      <c r="E353" s="61"/>
      <c r="F353" s="61"/>
      <c r="G353" s="61"/>
      <c r="H353" s="61"/>
      <c r="I353" s="61"/>
      <c r="J353" s="61"/>
    </row>
    <row r="354" spans="3:10" s="9" customFormat="1" ht="17.25" x14ac:dyDescent="0.35">
      <c r="C354" s="60"/>
      <c r="D354" s="61"/>
      <c r="E354" s="61"/>
      <c r="F354" s="61"/>
      <c r="G354" s="61"/>
      <c r="H354" s="61"/>
      <c r="I354" s="61"/>
      <c r="J354" s="61"/>
    </row>
    <row r="355" spans="3:10" s="9" customFormat="1" ht="17.25" x14ac:dyDescent="0.35">
      <c r="C355" s="60"/>
      <c r="D355" s="61"/>
      <c r="E355" s="61"/>
      <c r="F355" s="61"/>
      <c r="G355" s="61"/>
      <c r="H355" s="61"/>
      <c r="I355" s="61"/>
      <c r="J355" s="61"/>
    </row>
    <row r="356" spans="3:10" s="9" customFormat="1" ht="17.25" x14ac:dyDescent="0.35">
      <c r="C356" s="60"/>
      <c r="D356" s="61"/>
      <c r="E356" s="61"/>
      <c r="F356" s="61"/>
      <c r="G356" s="61"/>
      <c r="H356" s="61"/>
      <c r="I356" s="61"/>
      <c r="J356" s="61"/>
    </row>
    <row r="357" spans="3:10" s="9" customFormat="1" ht="17.25" x14ac:dyDescent="0.35">
      <c r="C357" s="60"/>
      <c r="D357" s="61"/>
      <c r="E357" s="61"/>
      <c r="F357" s="61"/>
      <c r="G357" s="61"/>
      <c r="H357" s="61"/>
      <c r="I357" s="61"/>
      <c r="J357" s="61"/>
    </row>
    <row r="358" spans="3:10" s="9" customFormat="1" ht="17.25" x14ac:dyDescent="0.35">
      <c r="C358" s="60"/>
      <c r="D358" s="61"/>
      <c r="E358" s="61"/>
      <c r="F358" s="61"/>
      <c r="G358" s="61"/>
      <c r="H358" s="61"/>
      <c r="I358" s="61"/>
      <c r="J358" s="61"/>
    </row>
    <row r="359" spans="3:10" s="9" customFormat="1" ht="17.25" x14ac:dyDescent="0.35">
      <c r="C359" s="60"/>
      <c r="D359" s="61"/>
      <c r="E359" s="61"/>
      <c r="F359" s="61"/>
      <c r="G359" s="61"/>
      <c r="H359" s="61"/>
      <c r="I359" s="61"/>
      <c r="J359" s="61"/>
    </row>
    <row r="360" spans="3:10" s="9" customFormat="1" ht="17.25" x14ac:dyDescent="0.35">
      <c r="C360" s="60"/>
      <c r="D360" s="61"/>
      <c r="E360" s="61"/>
      <c r="F360" s="61"/>
      <c r="G360" s="61"/>
      <c r="H360" s="61"/>
      <c r="I360" s="61"/>
      <c r="J360" s="61"/>
    </row>
    <row r="361" spans="3:10" s="9" customFormat="1" ht="17.25" x14ac:dyDescent="0.35">
      <c r="C361" s="60"/>
      <c r="D361" s="61"/>
      <c r="E361" s="61"/>
      <c r="F361" s="61"/>
      <c r="G361" s="61"/>
      <c r="H361" s="61"/>
      <c r="I361" s="61"/>
      <c r="J361" s="61"/>
    </row>
    <row r="362" spans="3:10" s="9" customFormat="1" ht="17.25" x14ac:dyDescent="0.35">
      <c r="C362" s="60"/>
      <c r="D362" s="61"/>
      <c r="E362" s="61"/>
      <c r="F362" s="61"/>
      <c r="G362" s="61"/>
      <c r="H362" s="61"/>
      <c r="I362" s="61"/>
      <c r="J362" s="61"/>
    </row>
    <row r="363" spans="3:10" s="9" customFormat="1" ht="17.25" x14ac:dyDescent="0.35">
      <c r="C363" s="60"/>
      <c r="D363" s="61"/>
      <c r="E363" s="61"/>
      <c r="F363" s="61"/>
      <c r="G363" s="61"/>
      <c r="H363" s="61"/>
      <c r="I363" s="61"/>
      <c r="J363" s="61"/>
    </row>
    <row r="364" spans="3:10" s="9" customFormat="1" ht="17.25" x14ac:dyDescent="0.35">
      <c r="C364" s="60"/>
      <c r="D364" s="61"/>
      <c r="E364" s="61"/>
      <c r="F364" s="61"/>
      <c r="G364" s="61"/>
      <c r="H364" s="61"/>
      <c r="I364" s="61"/>
      <c r="J364" s="61"/>
    </row>
    <row r="365" spans="3:10" s="9" customFormat="1" ht="17.25" x14ac:dyDescent="0.35">
      <c r="C365" s="60"/>
      <c r="D365" s="61"/>
      <c r="E365" s="61"/>
      <c r="F365" s="61"/>
      <c r="G365" s="61"/>
      <c r="H365" s="61"/>
      <c r="I365" s="61"/>
      <c r="J365" s="61"/>
    </row>
    <row r="366" spans="3:10" s="9" customFormat="1" ht="17.25" x14ac:dyDescent="0.35">
      <c r="C366" s="60"/>
      <c r="D366" s="61"/>
      <c r="E366" s="61"/>
      <c r="F366" s="61"/>
      <c r="G366" s="61"/>
      <c r="H366" s="61"/>
      <c r="I366" s="61"/>
      <c r="J366" s="61"/>
    </row>
    <row r="367" spans="3:10" s="9" customFormat="1" ht="17.25" x14ac:dyDescent="0.35">
      <c r="C367" s="60"/>
      <c r="D367" s="61"/>
      <c r="E367" s="61"/>
      <c r="F367" s="61"/>
      <c r="G367" s="61"/>
      <c r="H367" s="61"/>
      <c r="I367" s="61"/>
      <c r="J367" s="61"/>
    </row>
    <row r="368" spans="3:10" s="9" customFormat="1" ht="17.25" x14ac:dyDescent="0.35">
      <c r="C368" s="60"/>
      <c r="D368" s="61"/>
      <c r="E368" s="61"/>
      <c r="F368" s="61"/>
      <c r="G368" s="61"/>
      <c r="H368" s="61"/>
      <c r="I368" s="61"/>
      <c r="J368" s="61"/>
    </row>
    <row r="369" spans="3:10" s="9" customFormat="1" ht="17.25" x14ac:dyDescent="0.35">
      <c r="C369" s="60"/>
      <c r="D369" s="61"/>
      <c r="E369" s="61"/>
      <c r="F369" s="61"/>
      <c r="G369" s="61"/>
      <c r="H369" s="61"/>
      <c r="I369" s="61"/>
      <c r="J369" s="61"/>
    </row>
    <row r="370" spans="3:10" s="9" customFormat="1" ht="17.25" x14ac:dyDescent="0.35">
      <c r="C370" s="60"/>
      <c r="D370" s="61"/>
      <c r="E370" s="61"/>
      <c r="F370" s="61"/>
      <c r="G370" s="61"/>
      <c r="H370" s="61"/>
      <c r="I370" s="61"/>
      <c r="J370" s="61"/>
    </row>
    <row r="371" spans="3:10" s="9" customFormat="1" ht="17.25" x14ac:dyDescent="0.35">
      <c r="C371" s="60"/>
      <c r="D371" s="61"/>
      <c r="E371" s="61"/>
      <c r="F371" s="61"/>
      <c r="G371" s="61"/>
      <c r="H371" s="61"/>
      <c r="I371" s="61"/>
      <c r="J371" s="61"/>
    </row>
    <row r="372" spans="3:10" s="9" customFormat="1" ht="17.25" x14ac:dyDescent="0.35">
      <c r="C372" s="60"/>
      <c r="D372" s="61"/>
      <c r="E372" s="61"/>
      <c r="F372" s="61"/>
      <c r="G372" s="61"/>
      <c r="H372" s="61"/>
      <c r="I372" s="61"/>
      <c r="J372" s="61"/>
    </row>
    <row r="373" spans="3:10" s="9" customFormat="1" ht="17.25" x14ac:dyDescent="0.35">
      <c r="C373" s="60"/>
      <c r="D373" s="61"/>
      <c r="E373" s="61"/>
      <c r="F373" s="61"/>
      <c r="G373" s="61"/>
      <c r="H373" s="61"/>
      <c r="I373" s="61"/>
      <c r="J373" s="61"/>
    </row>
    <row r="374" spans="3:10" s="9" customFormat="1" ht="17.25" x14ac:dyDescent="0.35">
      <c r="C374" s="60"/>
      <c r="D374" s="61"/>
      <c r="E374" s="61"/>
      <c r="F374" s="61"/>
      <c r="G374" s="61"/>
      <c r="H374" s="61"/>
      <c r="I374" s="61"/>
      <c r="J374" s="61"/>
    </row>
    <row r="375" spans="3:10" s="9" customFormat="1" ht="17.25" x14ac:dyDescent="0.35">
      <c r="C375" s="60"/>
      <c r="D375" s="61"/>
      <c r="E375" s="61"/>
      <c r="F375" s="61"/>
      <c r="G375" s="61"/>
      <c r="H375" s="61"/>
      <c r="I375" s="61"/>
      <c r="J375" s="61"/>
    </row>
    <row r="376" spans="3:10" s="9" customFormat="1" ht="17.25" x14ac:dyDescent="0.35">
      <c r="C376" s="60"/>
      <c r="D376" s="61"/>
      <c r="E376" s="61"/>
      <c r="F376" s="61"/>
      <c r="G376" s="61"/>
      <c r="H376" s="61"/>
      <c r="I376" s="61"/>
      <c r="J376" s="61"/>
    </row>
    <row r="377" spans="3:10" s="9" customFormat="1" ht="17.25" x14ac:dyDescent="0.35">
      <c r="C377" s="60"/>
      <c r="D377" s="61"/>
      <c r="E377" s="61"/>
      <c r="F377" s="61"/>
      <c r="G377" s="61"/>
      <c r="H377" s="61"/>
      <c r="I377" s="61"/>
      <c r="J377" s="61"/>
    </row>
    <row r="378" spans="3:10" s="9" customFormat="1" ht="17.25" x14ac:dyDescent="0.35">
      <c r="C378" s="60"/>
      <c r="D378" s="61"/>
      <c r="E378" s="61"/>
      <c r="F378" s="61"/>
      <c r="G378" s="61"/>
      <c r="H378" s="61"/>
      <c r="I378" s="61"/>
      <c r="J378" s="61"/>
    </row>
    <row r="379" spans="3:10" s="9" customFormat="1" ht="17.25" x14ac:dyDescent="0.35">
      <c r="C379" s="60"/>
      <c r="D379" s="61"/>
      <c r="E379" s="61"/>
      <c r="F379" s="61"/>
      <c r="G379" s="61"/>
      <c r="H379" s="61"/>
      <c r="I379" s="61"/>
      <c r="J379" s="61"/>
    </row>
    <row r="380" spans="3:10" s="9" customFormat="1" ht="17.25" x14ac:dyDescent="0.35">
      <c r="C380" s="60"/>
      <c r="D380" s="61"/>
      <c r="E380" s="61"/>
      <c r="F380" s="61"/>
      <c r="G380" s="61"/>
      <c r="H380" s="61"/>
      <c r="I380" s="61"/>
      <c r="J380" s="61"/>
    </row>
    <row r="381" spans="3:10" s="9" customFormat="1" ht="17.25" x14ac:dyDescent="0.35">
      <c r="C381" s="60"/>
      <c r="D381" s="61"/>
      <c r="E381" s="61"/>
      <c r="F381" s="61"/>
      <c r="G381" s="61"/>
      <c r="H381" s="61"/>
      <c r="I381" s="61"/>
      <c r="J381" s="61"/>
    </row>
    <row r="382" spans="3:10" s="9" customFormat="1" ht="17.25" x14ac:dyDescent="0.35">
      <c r="C382" s="60"/>
      <c r="D382" s="61"/>
      <c r="E382" s="61"/>
      <c r="F382" s="61"/>
      <c r="G382" s="61"/>
      <c r="H382" s="61"/>
      <c r="I382" s="61"/>
      <c r="J382" s="61"/>
    </row>
    <row r="383" spans="3:10" s="9" customFormat="1" ht="17.25" x14ac:dyDescent="0.35">
      <c r="C383" s="60"/>
      <c r="D383" s="61"/>
      <c r="E383" s="61"/>
      <c r="F383" s="61"/>
      <c r="G383" s="61"/>
      <c r="H383" s="61"/>
      <c r="I383" s="61"/>
      <c r="J383" s="61"/>
    </row>
    <row r="384" spans="3:10" s="9" customFormat="1" ht="17.25" x14ac:dyDescent="0.35">
      <c r="C384" s="60"/>
      <c r="D384" s="61"/>
      <c r="E384" s="61"/>
      <c r="F384" s="61"/>
      <c r="G384" s="61"/>
      <c r="H384" s="61"/>
      <c r="I384" s="61"/>
      <c r="J384" s="61"/>
    </row>
    <row r="385" spans="3:10" s="9" customFormat="1" ht="17.25" x14ac:dyDescent="0.35">
      <c r="C385" s="60"/>
      <c r="D385" s="61"/>
      <c r="E385" s="61"/>
      <c r="F385" s="61"/>
      <c r="G385" s="61"/>
      <c r="H385" s="61"/>
      <c r="I385" s="61"/>
      <c r="J385" s="61"/>
    </row>
    <row r="386" spans="3:10" s="9" customFormat="1" ht="17.25" x14ac:dyDescent="0.35">
      <c r="C386" s="60"/>
      <c r="D386" s="61"/>
      <c r="E386" s="61"/>
      <c r="F386" s="61"/>
      <c r="G386" s="61"/>
      <c r="H386" s="61"/>
      <c r="I386" s="61"/>
      <c r="J386" s="61"/>
    </row>
    <row r="387" spans="3:10" s="9" customFormat="1" ht="17.25" x14ac:dyDescent="0.35">
      <c r="C387" s="60"/>
      <c r="D387" s="61"/>
      <c r="E387" s="61"/>
      <c r="F387" s="61"/>
      <c r="G387" s="61"/>
      <c r="H387" s="61"/>
      <c r="I387" s="61"/>
      <c r="J387" s="61"/>
    </row>
    <row r="388" spans="3:10" s="9" customFormat="1" ht="17.25" x14ac:dyDescent="0.35">
      <c r="C388" s="60"/>
      <c r="D388" s="61"/>
      <c r="E388" s="61"/>
      <c r="F388" s="61"/>
      <c r="G388" s="61"/>
      <c r="H388" s="61"/>
      <c r="I388" s="61"/>
      <c r="J388" s="61"/>
    </row>
    <row r="389" spans="3:10" s="9" customFormat="1" ht="17.25" x14ac:dyDescent="0.35">
      <c r="C389" s="60"/>
      <c r="D389" s="61"/>
      <c r="E389" s="61"/>
      <c r="F389" s="61"/>
      <c r="G389" s="61"/>
      <c r="H389" s="61"/>
      <c r="I389" s="61"/>
      <c r="J389" s="61"/>
    </row>
    <row r="390" spans="3:10" s="9" customFormat="1" ht="17.25" x14ac:dyDescent="0.35">
      <c r="C390" s="60"/>
      <c r="D390" s="61"/>
      <c r="E390" s="61"/>
      <c r="F390" s="61"/>
      <c r="G390" s="61"/>
      <c r="H390" s="61"/>
      <c r="I390" s="61"/>
      <c r="J390" s="61"/>
    </row>
    <row r="391" spans="3:10" s="9" customFormat="1" ht="17.25" x14ac:dyDescent="0.35">
      <c r="C391" s="60"/>
      <c r="D391" s="61"/>
      <c r="E391" s="61"/>
      <c r="F391" s="61"/>
      <c r="G391" s="61"/>
      <c r="H391" s="61"/>
      <c r="I391" s="61"/>
      <c r="J391" s="61"/>
    </row>
    <row r="392" spans="3:10" s="9" customFormat="1" ht="17.25" x14ac:dyDescent="0.35">
      <c r="C392" s="60"/>
      <c r="D392" s="61"/>
      <c r="E392" s="61"/>
      <c r="F392" s="61"/>
      <c r="G392" s="61"/>
      <c r="H392" s="61"/>
      <c r="I392" s="61"/>
      <c r="J392" s="61"/>
    </row>
    <row r="393" spans="3:10" s="9" customFormat="1" ht="17.25" x14ac:dyDescent="0.35">
      <c r="C393" s="60"/>
      <c r="D393" s="61"/>
      <c r="E393" s="61"/>
      <c r="F393" s="61"/>
      <c r="G393" s="61"/>
      <c r="H393" s="61"/>
      <c r="I393" s="61"/>
      <c r="J393" s="61"/>
    </row>
    <row r="394" spans="3:10" s="9" customFormat="1" ht="17.25" x14ac:dyDescent="0.35">
      <c r="C394" s="60"/>
      <c r="D394" s="61"/>
      <c r="E394" s="61"/>
      <c r="F394" s="61"/>
      <c r="G394" s="61"/>
      <c r="H394" s="61"/>
      <c r="I394" s="61"/>
      <c r="J394" s="61"/>
    </row>
    <row r="395" spans="3:10" s="9" customFormat="1" ht="17.25" x14ac:dyDescent="0.35">
      <c r="C395" s="60"/>
      <c r="D395" s="61"/>
      <c r="E395" s="61"/>
      <c r="F395" s="61"/>
      <c r="G395" s="61"/>
      <c r="H395" s="61"/>
      <c r="I395" s="61"/>
      <c r="J395" s="61"/>
    </row>
    <row r="396" spans="3:10" s="9" customFormat="1" ht="17.25" x14ac:dyDescent="0.35">
      <c r="C396" s="60"/>
      <c r="D396" s="61"/>
      <c r="E396" s="61"/>
      <c r="F396" s="61"/>
      <c r="G396" s="61"/>
      <c r="H396" s="61"/>
      <c r="I396" s="61"/>
      <c r="J396" s="61"/>
    </row>
    <row r="397" spans="3:10" s="9" customFormat="1" ht="17.25" x14ac:dyDescent="0.35">
      <c r="C397" s="60"/>
      <c r="D397" s="61"/>
      <c r="E397" s="61"/>
      <c r="F397" s="61"/>
      <c r="G397" s="61"/>
      <c r="H397" s="61"/>
      <c r="I397" s="61"/>
      <c r="J397" s="61"/>
    </row>
    <row r="398" spans="3:10" s="9" customFormat="1" ht="17.25" x14ac:dyDescent="0.35">
      <c r="C398" s="60"/>
      <c r="D398" s="61"/>
      <c r="E398" s="61"/>
      <c r="F398" s="61"/>
      <c r="G398" s="61"/>
      <c r="H398" s="61"/>
      <c r="I398" s="61"/>
      <c r="J398" s="61"/>
    </row>
    <row r="399" spans="3:10" s="9" customFormat="1" ht="17.25" x14ac:dyDescent="0.35">
      <c r="C399" s="60"/>
      <c r="D399" s="61"/>
      <c r="E399" s="61"/>
      <c r="F399" s="61"/>
      <c r="G399" s="61"/>
      <c r="H399" s="61"/>
      <c r="I399" s="61"/>
      <c r="J399" s="61"/>
    </row>
    <row r="400" spans="3:10" s="9" customFormat="1" ht="17.25" x14ac:dyDescent="0.35">
      <c r="C400" s="60"/>
      <c r="D400" s="61"/>
      <c r="E400" s="61"/>
      <c r="F400" s="61"/>
      <c r="G400" s="61"/>
      <c r="H400" s="61"/>
      <c r="I400" s="61"/>
      <c r="J400" s="61"/>
    </row>
    <row r="401" spans="3:10" s="9" customFormat="1" ht="17.25" x14ac:dyDescent="0.35">
      <c r="C401" s="60"/>
      <c r="D401" s="61"/>
      <c r="E401" s="61"/>
      <c r="F401" s="61"/>
      <c r="G401" s="61"/>
      <c r="H401" s="61"/>
      <c r="I401" s="61"/>
      <c r="J401" s="61"/>
    </row>
    <row r="402" spans="3:10" s="9" customFormat="1" ht="17.25" x14ac:dyDescent="0.35">
      <c r="C402" s="60"/>
      <c r="D402" s="61"/>
      <c r="E402" s="61"/>
      <c r="F402" s="61"/>
      <c r="G402" s="61"/>
      <c r="H402" s="61"/>
      <c r="I402" s="61"/>
      <c r="J402" s="61"/>
    </row>
    <row r="403" spans="3:10" s="9" customFormat="1" ht="17.25" x14ac:dyDescent="0.35">
      <c r="C403" s="60"/>
      <c r="D403" s="61"/>
      <c r="E403" s="61"/>
      <c r="F403" s="61"/>
      <c r="G403" s="61"/>
      <c r="H403" s="61"/>
      <c r="I403" s="61"/>
      <c r="J403" s="61"/>
    </row>
    <row r="404" spans="3:10" s="9" customFormat="1" ht="17.25" x14ac:dyDescent="0.35">
      <c r="C404" s="60"/>
      <c r="D404" s="61"/>
      <c r="E404" s="61"/>
      <c r="F404" s="61"/>
      <c r="G404" s="61"/>
      <c r="H404" s="61"/>
      <c r="I404" s="61"/>
      <c r="J404" s="61"/>
    </row>
    <row r="405" spans="3:10" s="9" customFormat="1" ht="17.25" x14ac:dyDescent="0.35">
      <c r="C405" s="60"/>
      <c r="D405" s="61"/>
      <c r="E405" s="61"/>
      <c r="F405" s="61"/>
      <c r="G405" s="61"/>
      <c r="H405" s="61"/>
      <c r="I405" s="61"/>
      <c r="J405" s="61"/>
    </row>
    <row r="406" spans="3:10" s="9" customFormat="1" ht="17.25" x14ac:dyDescent="0.35">
      <c r="C406" s="60"/>
      <c r="D406" s="61"/>
      <c r="E406" s="61"/>
      <c r="F406" s="61"/>
      <c r="G406" s="61"/>
      <c r="H406" s="61"/>
      <c r="I406" s="61"/>
      <c r="J406" s="61"/>
    </row>
    <row r="407" spans="3:10" s="9" customFormat="1" ht="17.25" x14ac:dyDescent="0.35">
      <c r="C407" s="60"/>
      <c r="D407" s="61"/>
      <c r="E407" s="61"/>
      <c r="F407" s="61"/>
      <c r="G407" s="61"/>
      <c r="H407" s="61"/>
      <c r="I407" s="61"/>
      <c r="J407" s="61"/>
    </row>
    <row r="408" spans="3:10" s="9" customFormat="1" ht="17.25" x14ac:dyDescent="0.35">
      <c r="C408" s="60"/>
      <c r="D408" s="61"/>
      <c r="E408" s="61"/>
      <c r="F408" s="61"/>
      <c r="G408" s="61"/>
      <c r="H408" s="61"/>
      <c r="I408" s="61"/>
      <c r="J408" s="61"/>
    </row>
    <row r="409" spans="3:10" s="9" customFormat="1" ht="17.25" x14ac:dyDescent="0.35">
      <c r="C409" s="60"/>
      <c r="D409" s="61"/>
      <c r="E409" s="61"/>
      <c r="F409" s="61"/>
      <c r="G409" s="61"/>
      <c r="H409" s="61"/>
      <c r="I409" s="61"/>
      <c r="J409" s="61"/>
    </row>
    <row r="410" spans="3:10" s="9" customFormat="1" ht="17.25" x14ac:dyDescent="0.35">
      <c r="C410" s="60"/>
      <c r="D410" s="61"/>
      <c r="E410" s="61"/>
      <c r="F410" s="61"/>
      <c r="G410" s="61"/>
      <c r="H410" s="61"/>
      <c r="I410" s="61"/>
      <c r="J410" s="61"/>
    </row>
    <row r="411" spans="3:10" s="9" customFormat="1" ht="17.25" x14ac:dyDescent="0.35">
      <c r="C411" s="60"/>
      <c r="D411" s="61"/>
      <c r="E411" s="61"/>
      <c r="F411" s="61"/>
      <c r="G411" s="61"/>
      <c r="H411" s="61"/>
      <c r="I411" s="61"/>
      <c r="J411" s="61"/>
    </row>
    <row r="412" spans="3:10" s="9" customFormat="1" ht="17.25" x14ac:dyDescent="0.35">
      <c r="C412" s="60"/>
      <c r="D412" s="61"/>
      <c r="E412" s="61"/>
      <c r="F412" s="61"/>
      <c r="G412" s="61"/>
      <c r="H412" s="61"/>
      <c r="I412" s="61"/>
      <c r="J412" s="61"/>
    </row>
    <row r="413" spans="3:10" s="9" customFormat="1" ht="17.25" x14ac:dyDescent="0.35">
      <c r="C413" s="60"/>
      <c r="D413" s="61"/>
      <c r="E413" s="61"/>
      <c r="F413" s="61"/>
      <c r="G413" s="61"/>
      <c r="H413" s="61"/>
      <c r="I413" s="61"/>
      <c r="J413" s="61"/>
    </row>
    <row r="414" spans="3:10" s="9" customFormat="1" ht="17.25" x14ac:dyDescent="0.35">
      <c r="C414" s="60"/>
      <c r="D414" s="61"/>
      <c r="E414" s="61"/>
      <c r="F414" s="61"/>
      <c r="G414" s="61"/>
      <c r="H414" s="61"/>
      <c r="I414" s="61"/>
      <c r="J414" s="61"/>
    </row>
    <row r="415" spans="3:10" s="9" customFormat="1" ht="17.25" x14ac:dyDescent="0.35">
      <c r="C415" s="60"/>
      <c r="D415" s="61"/>
      <c r="E415" s="61"/>
      <c r="F415" s="61"/>
      <c r="G415" s="61"/>
      <c r="H415" s="61"/>
      <c r="I415" s="61"/>
      <c r="J415" s="61"/>
    </row>
    <row r="416" spans="3:10" s="9" customFormat="1" ht="17.25" x14ac:dyDescent="0.35">
      <c r="C416" s="60"/>
      <c r="D416" s="61"/>
      <c r="E416" s="61"/>
      <c r="F416" s="61"/>
      <c r="G416" s="61"/>
      <c r="H416" s="61"/>
      <c r="I416" s="61"/>
      <c r="J416" s="61"/>
    </row>
    <row r="417" spans="3:10" s="9" customFormat="1" ht="17.25" x14ac:dyDescent="0.35">
      <c r="C417" s="60"/>
      <c r="D417" s="61"/>
      <c r="E417" s="61"/>
      <c r="F417" s="61"/>
      <c r="G417" s="61"/>
      <c r="H417" s="61"/>
      <c r="I417" s="61"/>
      <c r="J417" s="61"/>
    </row>
    <row r="418" spans="3:10" s="9" customFormat="1" ht="17.25" x14ac:dyDescent="0.35">
      <c r="C418" s="60"/>
      <c r="D418" s="61"/>
      <c r="E418" s="61"/>
      <c r="F418" s="61"/>
      <c r="G418" s="61"/>
      <c r="H418" s="61"/>
      <c r="I418" s="61"/>
      <c r="J418" s="61"/>
    </row>
    <row r="419" spans="3:10" s="9" customFormat="1" ht="17.25" x14ac:dyDescent="0.35">
      <c r="C419" s="60"/>
      <c r="D419" s="61"/>
      <c r="E419" s="61"/>
      <c r="F419" s="61"/>
      <c r="G419" s="61"/>
      <c r="H419" s="61"/>
      <c r="I419" s="61"/>
      <c r="J419" s="61"/>
    </row>
    <row r="420" spans="3:10" s="9" customFormat="1" ht="17.25" x14ac:dyDescent="0.35">
      <c r="C420" s="60"/>
      <c r="D420" s="61"/>
      <c r="E420" s="61"/>
      <c r="F420" s="61"/>
      <c r="G420" s="61"/>
      <c r="H420" s="61"/>
      <c r="I420" s="61"/>
      <c r="J420" s="61"/>
    </row>
    <row r="421" spans="3:10" s="9" customFormat="1" ht="17.25" x14ac:dyDescent="0.35">
      <c r="C421" s="60"/>
      <c r="D421" s="61"/>
      <c r="E421" s="61"/>
      <c r="F421" s="61"/>
      <c r="G421" s="61"/>
      <c r="H421" s="61"/>
      <c r="I421" s="61"/>
      <c r="J421" s="61"/>
    </row>
    <row r="422" spans="3:10" s="9" customFormat="1" ht="17.25" x14ac:dyDescent="0.35">
      <c r="C422" s="60"/>
      <c r="D422" s="61"/>
      <c r="E422" s="61"/>
      <c r="F422" s="61"/>
      <c r="G422" s="61"/>
      <c r="H422" s="61"/>
      <c r="I422" s="61"/>
      <c r="J422" s="61"/>
    </row>
    <row r="423" spans="3:10" s="9" customFormat="1" ht="17.25" x14ac:dyDescent="0.35">
      <c r="C423" s="60"/>
      <c r="D423" s="61"/>
      <c r="E423" s="61"/>
      <c r="F423" s="61"/>
      <c r="G423" s="61"/>
      <c r="H423" s="61"/>
      <c r="I423" s="61"/>
      <c r="J423" s="61"/>
    </row>
    <row r="424" spans="3:10" s="9" customFormat="1" ht="17.25" x14ac:dyDescent="0.35">
      <c r="C424" s="60"/>
      <c r="D424" s="61"/>
      <c r="E424" s="61"/>
      <c r="F424" s="61"/>
      <c r="G424" s="61"/>
      <c r="H424" s="61"/>
      <c r="I424" s="61"/>
      <c r="J424" s="61"/>
    </row>
    <row r="425" spans="3:10" s="9" customFormat="1" ht="17.25" x14ac:dyDescent="0.35">
      <c r="C425" s="60"/>
      <c r="D425" s="61"/>
      <c r="E425" s="61"/>
      <c r="F425" s="61"/>
      <c r="G425" s="61"/>
      <c r="H425" s="61"/>
      <c r="I425" s="61"/>
      <c r="J425" s="61"/>
    </row>
    <row r="426" spans="3:10" s="9" customFormat="1" ht="17.25" x14ac:dyDescent="0.35">
      <c r="C426" s="60"/>
      <c r="D426" s="61"/>
      <c r="E426" s="61"/>
      <c r="F426" s="61"/>
      <c r="G426" s="61"/>
      <c r="H426" s="61"/>
      <c r="I426" s="61"/>
      <c r="J426" s="61"/>
    </row>
    <row r="427" spans="3:10" s="9" customFormat="1" ht="17.25" x14ac:dyDescent="0.35">
      <c r="C427" s="60"/>
      <c r="D427" s="61"/>
      <c r="E427" s="61"/>
      <c r="F427" s="61"/>
      <c r="G427" s="61"/>
      <c r="H427" s="61"/>
      <c r="I427" s="61"/>
      <c r="J427" s="61"/>
    </row>
    <row r="428" spans="3:10" s="9" customFormat="1" ht="17.25" x14ac:dyDescent="0.35">
      <c r="C428" s="60"/>
      <c r="D428" s="61"/>
      <c r="E428" s="61"/>
      <c r="F428" s="61"/>
      <c r="G428" s="61"/>
      <c r="H428" s="61"/>
      <c r="I428" s="61"/>
      <c r="J428" s="61"/>
    </row>
    <row r="429" spans="3:10" s="9" customFormat="1" ht="17.25" x14ac:dyDescent="0.35">
      <c r="C429" s="60"/>
      <c r="D429" s="61"/>
      <c r="E429" s="61"/>
      <c r="F429" s="61"/>
      <c r="G429" s="61"/>
      <c r="H429" s="61"/>
      <c r="I429" s="61"/>
      <c r="J429" s="61"/>
    </row>
    <row r="430" spans="3:10" s="9" customFormat="1" ht="17.25" x14ac:dyDescent="0.35">
      <c r="C430" s="60"/>
      <c r="D430" s="61"/>
      <c r="E430" s="61"/>
      <c r="F430" s="61"/>
      <c r="G430" s="61"/>
      <c r="H430" s="61"/>
      <c r="I430" s="61"/>
      <c r="J430" s="61"/>
    </row>
    <row r="431" spans="3:10" s="9" customFormat="1" ht="17.25" x14ac:dyDescent="0.35">
      <c r="C431" s="60"/>
      <c r="D431" s="61"/>
      <c r="E431" s="61"/>
      <c r="F431" s="61"/>
      <c r="G431" s="61"/>
      <c r="H431" s="61"/>
      <c r="I431" s="61"/>
      <c r="J431" s="61"/>
    </row>
    <row r="432" spans="3:10" s="9" customFormat="1" ht="17.25" x14ac:dyDescent="0.35">
      <c r="C432" s="60"/>
      <c r="D432" s="61"/>
      <c r="E432" s="61"/>
      <c r="F432" s="61"/>
      <c r="G432" s="61"/>
      <c r="H432" s="61"/>
      <c r="I432" s="61"/>
      <c r="J432" s="61"/>
    </row>
    <row r="433" spans="3:10" s="9" customFormat="1" ht="17.25" x14ac:dyDescent="0.35">
      <c r="C433" s="60"/>
      <c r="D433" s="61"/>
      <c r="E433" s="61"/>
      <c r="F433" s="61"/>
      <c r="G433" s="61"/>
      <c r="H433" s="61"/>
      <c r="I433" s="61"/>
      <c r="J433" s="61"/>
    </row>
    <row r="434" spans="3:10" s="9" customFormat="1" ht="17.25" x14ac:dyDescent="0.35">
      <c r="C434" s="60"/>
      <c r="D434" s="61"/>
      <c r="E434" s="61"/>
      <c r="F434" s="61"/>
      <c r="G434" s="61"/>
      <c r="H434" s="61"/>
      <c r="I434" s="61"/>
      <c r="J434" s="61"/>
    </row>
    <row r="435" spans="3:10" s="9" customFormat="1" ht="17.25" x14ac:dyDescent="0.35">
      <c r="C435" s="60"/>
      <c r="D435" s="61"/>
      <c r="E435" s="61"/>
      <c r="F435" s="61"/>
      <c r="G435" s="61"/>
      <c r="H435" s="61"/>
      <c r="I435" s="61"/>
      <c r="J435" s="61"/>
    </row>
    <row r="436" spans="3:10" s="9" customFormat="1" ht="17.25" x14ac:dyDescent="0.35">
      <c r="C436" s="60"/>
      <c r="D436" s="61"/>
      <c r="E436" s="61"/>
      <c r="F436" s="61"/>
      <c r="G436" s="61"/>
      <c r="H436" s="61"/>
      <c r="I436" s="61"/>
      <c r="J436" s="61"/>
    </row>
    <row r="437" spans="3:10" s="9" customFormat="1" ht="17.25" x14ac:dyDescent="0.35">
      <c r="C437" s="60"/>
      <c r="D437" s="61"/>
      <c r="E437" s="61"/>
      <c r="F437" s="61"/>
      <c r="G437" s="61"/>
      <c r="H437" s="61"/>
      <c r="I437" s="61"/>
      <c r="J437" s="61"/>
    </row>
    <row r="438" spans="3:10" s="9" customFormat="1" ht="17.25" x14ac:dyDescent="0.35">
      <c r="C438" s="60"/>
      <c r="D438" s="61"/>
      <c r="E438" s="61"/>
      <c r="F438" s="61"/>
      <c r="G438" s="61"/>
      <c r="H438" s="61"/>
      <c r="I438" s="61"/>
      <c r="J438" s="61"/>
    </row>
    <row r="439" spans="3:10" s="9" customFormat="1" ht="17.25" x14ac:dyDescent="0.35">
      <c r="C439" s="60"/>
      <c r="D439" s="61"/>
      <c r="E439" s="61"/>
      <c r="F439" s="61"/>
      <c r="G439" s="61"/>
      <c r="H439" s="61"/>
      <c r="I439" s="61"/>
      <c r="J439" s="61"/>
    </row>
    <row r="440" spans="3:10" s="9" customFormat="1" ht="17.25" x14ac:dyDescent="0.35">
      <c r="C440" s="60"/>
      <c r="D440" s="61"/>
      <c r="E440" s="61"/>
      <c r="F440" s="61"/>
      <c r="G440" s="61"/>
      <c r="H440" s="61"/>
      <c r="I440" s="61"/>
      <c r="J440" s="61"/>
    </row>
    <row r="441" spans="3:10" s="9" customFormat="1" ht="17.25" x14ac:dyDescent="0.35">
      <c r="C441" s="60"/>
      <c r="D441" s="61"/>
      <c r="E441" s="61"/>
      <c r="F441" s="61"/>
      <c r="G441" s="61"/>
      <c r="H441" s="61"/>
      <c r="I441" s="61"/>
      <c r="J441" s="61"/>
    </row>
    <row r="442" spans="3:10" s="9" customFormat="1" ht="17.25" x14ac:dyDescent="0.35">
      <c r="C442" s="60"/>
      <c r="D442" s="61"/>
      <c r="E442" s="61"/>
      <c r="F442" s="61"/>
      <c r="G442" s="61"/>
      <c r="H442" s="61"/>
      <c r="I442" s="61"/>
      <c r="J442" s="61"/>
    </row>
    <row r="443" spans="3:10" s="9" customFormat="1" ht="17.25" x14ac:dyDescent="0.35">
      <c r="C443" s="60"/>
      <c r="D443" s="61"/>
      <c r="E443" s="61"/>
      <c r="F443" s="61"/>
      <c r="G443" s="61"/>
      <c r="H443" s="61"/>
      <c r="I443" s="61"/>
      <c r="J443" s="61"/>
    </row>
    <row r="444" spans="3:10" s="9" customFormat="1" ht="17.25" x14ac:dyDescent="0.35">
      <c r="C444" s="60"/>
      <c r="D444" s="61"/>
      <c r="E444" s="61"/>
      <c r="F444" s="61"/>
      <c r="G444" s="61"/>
      <c r="H444" s="61"/>
      <c r="I444" s="61"/>
      <c r="J444" s="61"/>
    </row>
    <row r="445" spans="3:10" s="9" customFormat="1" ht="17.25" x14ac:dyDescent="0.35">
      <c r="C445" s="60"/>
      <c r="D445" s="61"/>
      <c r="E445" s="61"/>
      <c r="F445" s="61"/>
      <c r="G445" s="61"/>
      <c r="H445" s="61"/>
      <c r="I445" s="61"/>
      <c r="J445" s="61"/>
    </row>
    <row r="446" spans="3:10" s="9" customFormat="1" ht="17.25" x14ac:dyDescent="0.35">
      <c r="C446" s="60"/>
      <c r="D446" s="61"/>
      <c r="E446" s="61"/>
      <c r="F446" s="61"/>
      <c r="G446" s="61"/>
      <c r="H446" s="61"/>
      <c r="I446" s="61"/>
      <c r="J446" s="61"/>
    </row>
    <row r="447" spans="3:10" s="9" customFormat="1" ht="17.25" x14ac:dyDescent="0.35">
      <c r="C447" s="60"/>
      <c r="D447" s="61"/>
      <c r="E447" s="61"/>
      <c r="F447" s="61"/>
      <c r="G447" s="61"/>
      <c r="H447" s="61"/>
      <c r="I447" s="61"/>
      <c r="J447" s="61"/>
    </row>
    <row r="448" spans="3:10" s="9" customFormat="1" ht="17.25" x14ac:dyDescent="0.35">
      <c r="C448" s="60"/>
      <c r="D448" s="61"/>
      <c r="E448" s="61"/>
      <c r="F448" s="61"/>
      <c r="G448" s="61"/>
      <c r="H448" s="61"/>
      <c r="I448" s="61"/>
      <c r="J448" s="61"/>
    </row>
    <row r="449" spans="3:10" s="9" customFormat="1" ht="17.25" x14ac:dyDescent="0.35">
      <c r="C449" s="60"/>
      <c r="D449" s="61"/>
      <c r="E449" s="61"/>
      <c r="F449" s="61"/>
      <c r="G449" s="61"/>
      <c r="H449" s="61"/>
      <c r="I449" s="61"/>
      <c r="J449" s="61"/>
    </row>
    <row r="450" spans="3:10" s="9" customFormat="1" ht="17.25" x14ac:dyDescent="0.35">
      <c r="C450" s="60"/>
      <c r="D450" s="61"/>
      <c r="E450" s="61"/>
      <c r="F450" s="61"/>
      <c r="G450" s="61"/>
      <c r="H450" s="61"/>
      <c r="I450" s="61"/>
      <c r="J450" s="61"/>
    </row>
    <row r="451" spans="3:10" s="9" customFormat="1" ht="17.25" x14ac:dyDescent="0.35">
      <c r="C451" s="60"/>
      <c r="D451" s="61"/>
      <c r="E451" s="61"/>
      <c r="F451" s="61"/>
      <c r="G451" s="61"/>
      <c r="H451" s="61"/>
      <c r="I451" s="61"/>
      <c r="J451" s="61"/>
    </row>
    <row r="452" spans="3:10" s="9" customFormat="1" ht="17.25" x14ac:dyDescent="0.35">
      <c r="C452" s="60"/>
      <c r="D452" s="61"/>
      <c r="E452" s="61"/>
      <c r="F452" s="61"/>
      <c r="G452" s="61"/>
      <c r="H452" s="61"/>
      <c r="I452" s="61"/>
      <c r="J452" s="61"/>
    </row>
    <row r="453" spans="3:10" s="9" customFormat="1" ht="17.25" x14ac:dyDescent="0.35">
      <c r="C453" s="60"/>
      <c r="D453" s="61"/>
      <c r="E453" s="61"/>
      <c r="F453" s="61"/>
      <c r="G453" s="61"/>
      <c r="H453" s="61"/>
      <c r="I453" s="61"/>
      <c r="J453" s="61"/>
    </row>
    <row r="454" spans="3:10" s="9" customFormat="1" ht="17.25" x14ac:dyDescent="0.35">
      <c r="C454" s="60"/>
      <c r="D454" s="61"/>
      <c r="E454" s="61"/>
      <c r="F454" s="61"/>
      <c r="G454" s="61"/>
      <c r="H454" s="61"/>
      <c r="I454" s="61"/>
      <c r="J454" s="61"/>
    </row>
    <row r="455" spans="3:10" s="9" customFormat="1" ht="17.25" x14ac:dyDescent="0.35">
      <c r="C455" s="60"/>
      <c r="D455" s="61"/>
      <c r="E455" s="61"/>
      <c r="F455" s="61"/>
      <c r="G455" s="61"/>
      <c r="H455" s="61"/>
      <c r="I455" s="61"/>
      <c r="J455" s="61"/>
    </row>
    <row r="456" spans="3:10" s="9" customFormat="1" ht="17.25" x14ac:dyDescent="0.35">
      <c r="C456" s="60"/>
      <c r="D456" s="61"/>
      <c r="E456" s="61"/>
      <c r="F456" s="61"/>
      <c r="G456" s="61"/>
      <c r="H456" s="61"/>
      <c r="I456" s="61"/>
      <c r="J456" s="61"/>
    </row>
    <row r="457" spans="3:10" s="9" customFormat="1" ht="17.25" x14ac:dyDescent="0.35">
      <c r="C457" s="60"/>
      <c r="D457" s="61"/>
      <c r="E457" s="61"/>
      <c r="F457" s="61"/>
      <c r="G457" s="61"/>
      <c r="H457" s="61"/>
      <c r="I457" s="61"/>
      <c r="J457" s="61"/>
    </row>
    <row r="458" spans="3:10" s="9" customFormat="1" ht="17.25" x14ac:dyDescent="0.35">
      <c r="C458" s="60"/>
      <c r="D458" s="61"/>
      <c r="E458" s="61"/>
      <c r="F458" s="61"/>
      <c r="G458" s="61"/>
      <c r="H458" s="61"/>
      <c r="I458" s="61"/>
      <c r="J458" s="61"/>
    </row>
    <row r="459" spans="3:10" s="9" customFormat="1" ht="17.25" x14ac:dyDescent="0.35">
      <c r="C459" s="60"/>
      <c r="D459" s="61"/>
      <c r="E459" s="61"/>
      <c r="F459" s="61"/>
      <c r="G459" s="61"/>
      <c r="H459" s="61"/>
      <c r="I459" s="61"/>
      <c r="J459" s="61"/>
    </row>
    <row r="460" spans="3:10" s="9" customFormat="1" ht="17.25" x14ac:dyDescent="0.35">
      <c r="C460" s="60"/>
      <c r="D460" s="61"/>
      <c r="E460" s="61"/>
      <c r="F460" s="61"/>
      <c r="G460" s="61"/>
      <c r="H460" s="61"/>
      <c r="I460" s="61"/>
      <c r="J460" s="61"/>
    </row>
    <row r="461" spans="3:10" s="9" customFormat="1" ht="17.25" x14ac:dyDescent="0.35">
      <c r="C461" s="60"/>
      <c r="D461" s="61"/>
      <c r="E461" s="61"/>
      <c r="F461" s="61"/>
      <c r="G461" s="61"/>
      <c r="H461" s="61"/>
      <c r="I461" s="61"/>
      <c r="J461" s="61"/>
    </row>
    <row r="462" spans="3:10" s="9" customFormat="1" ht="17.25" x14ac:dyDescent="0.35">
      <c r="C462" s="60"/>
      <c r="D462" s="61"/>
      <c r="E462" s="61"/>
      <c r="F462" s="61"/>
      <c r="G462" s="61"/>
      <c r="H462" s="61"/>
      <c r="I462" s="61"/>
      <c r="J462" s="61"/>
    </row>
    <row r="463" spans="3:10" s="9" customFormat="1" ht="17.25" x14ac:dyDescent="0.35">
      <c r="C463" s="60"/>
      <c r="D463" s="61"/>
      <c r="E463" s="61"/>
      <c r="F463" s="61"/>
      <c r="G463" s="61"/>
      <c r="H463" s="61"/>
      <c r="I463" s="61"/>
      <c r="J463" s="61"/>
    </row>
    <row r="464" spans="3:10" s="9" customFormat="1" ht="17.25" x14ac:dyDescent="0.35">
      <c r="C464" s="60"/>
      <c r="D464" s="61"/>
      <c r="E464" s="61"/>
      <c r="F464" s="61"/>
      <c r="G464" s="61"/>
      <c r="H464" s="61"/>
      <c r="I464" s="61"/>
      <c r="J464" s="61"/>
    </row>
    <row r="465" spans="3:10" s="9" customFormat="1" ht="17.25" x14ac:dyDescent="0.35">
      <c r="C465" s="60"/>
      <c r="D465" s="61"/>
      <c r="E465" s="61"/>
      <c r="F465" s="61"/>
      <c r="G465" s="61"/>
      <c r="H465" s="61"/>
      <c r="I465" s="61"/>
      <c r="J465" s="61"/>
    </row>
    <row r="466" spans="3:10" s="9" customFormat="1" ht="17.25" x14ac:dyDescent="0.35">
      <c r="C466" s="60"/>
      <c r="D466" s="61"/>
      <c r="E466" s="61"/>
      <c r="F466" s="61"/>
      <c r="G466" s="61"/>
      <c r="H466" s="61"/>
      <c r="I466" s="61"/>
      <c r="J466" s="61"/>
    </row>
    <row r="467" spans="3:10" s="9" customFormat="1" ht="17.25" x14ac:dyDescent="0.35">
      <c r="C467" s="60"/>
      <c r="D467" s="61"/>
      <c r="E467" s="61"/>
      <c r="F467" s="61"/>
      <c r="G467" s="61"/>
      <c r="H467" s="61"/>
      <c r="I467" s="61"/>
      <c r="J467" s="61"/>
    </row>
    <row r="468" spans="3:10" s="9" customFormat="1" ht="17.25" x14ac:dyDescent="0.35">
      <c r="C468" s="60"/>
      <c r="D468" s="61"/>
      <c r="E468" s="61"/>
      <c r="F468" s="61"/>
      <c r="G468" s="61"/>
      <c r="H468" s="61"/>
      <c r="I468" s="61"/>
      <c r="J468" s="61"/>
    </row>
    <row r="469" spans="3:10" s="9" customFormat="1" ht="17.25" x14ac:dyDescent="0.35">
      <c r="C469" s="60"/>
      <c r="D469" s="61"/>
      <c r="E469" s="61"/>
      <c r="F469" s="61"/>
      <c r="G469" s="61"/>
      <c r="H469" s="61"/>
      <c r="I469" s="61"/>
      <c r="J469" s="61"/>
    </row>
    <row r="470" spans="3:10" s="9" customFormat="1" ht="17.25" x14ac:dyDescent="0.35">
      <c r="C470" s="60"/>
      <c r="D470" s="61"/>
      <c r="E470" s="61"/>
      <c r="F470" s="61"/>
      <c r="G470" s="61"/>
      <c r="H470" s="61"/>
      <c r="I470" s="61"/>
      <c r="J470" s="61"/>
    </row>
    <row r="471" spans="3:10" s="9" customFormat="1" ht="17.25" x14ac:dyDescent="0.35">
      <c r="C471" s="60"/>
      <c r="D471" s="61"/>
      <c r="E471" s="61"/>
      <c r="F471" s="61"/>
      <c r="G471" s="61"/>
      <c r="H471" s="61"/>
      <c r="I471" s="61"/>
      <c r="J471" s="61"/>
    </row>
    <row r="472" spans="3:10" s="9" customFormat="1" ht="17.25" x14ac:dyDescent="0.35">
      <c r="C472" s="60"/>
      <c r="D472" s="61"/>
      <c r="E472" s="61"/>
      <c r="F472" s="61"/>
      <c r="G472" s="61"/>
      <c r="H472" s="61"/>
      <c r="I472" s="61"/>
      <c r="J472" s="61"/>
    </row>
    <row r="473" spans="3:10" s="9" customFormat="1" ht="17.25" x14ac:dyDescent="0.35">
      <c r="C473" s="60"/>
      <c r="D473" s="61"/>
      <c r="E473" s="61"/>
      <c r="F473" s="61"/>
      <c r="G473" s="61"/>
      <c r="H473" s="61"/>
      <c r="I473" s="61"/>
      <c r="J473" s="61"/>
    </row>
    <row r="474" spans="3:10" s="9" customFormat="1" ht="17.25" x14ac:dyDescent="0.35">
      <c r="C474" s="60"/>
      <c r="D474" s="61"/>
      <c r="E474" s="61"/>
      <c r="F474" s="61"/>
      <c r="G474" s="61"/>
      <c r="H474" s="61"/>
      <c r="I474" s="61"/>
      <c r="J474" s="61"/>
    </row>
    <row r="475" spans="3:10" s="9" customFormat="1" ht="17.25" x14ac:dyDescent="0.35">
      <c r="C475" s="60"/>
      <c r="D475" s="61"/>
      <c r="E475" s="61"/>
      <c r="F475" s="61"/>
      <c r="G475" s="61"/>
      <c r="H475" s="61"/>
      <c r="I475" s="61"/>
      <c r="J475" s="61"/>
    </row>
    <row r="476" spans="3:10" s="9" customFormat="1" ht="17.25" x14ac:dyDescent="0.35">
      <c r="C476" s="60"/>
      <c r="D476" s="61"/>
      <c r="E476" s="61"/>
      <c r="F476" s="61"/>
      <c r="G476" s="61"/>
      <c r="H476" s="61"/>
      <c r="I476" s="61"/>
      <c r="J476" s="61"/>
    </row>
    <row r="477" spans="3:10" s="9" customFormat="1" ht="17.25" x14ac:dyDescent="0.35">
      <c r="C477" s="60"/>
      <c r="D477" s="61"/>
      <c r="E477" s="61"/>
      <c r="F477" s="61"/>
      <c r="G477" s="61"/>
      <c r="H477" s="61"/>
      <c r="I477" s="61"/>
      <c r="J477" s="61"/>
    </row>
    <row r="478" spans="3:10" s="9" customFormat="1" ht="17.25" x14ac:dyDescent="0.35">
      <c r="C478" s="60"/>
      <c r="D478" s="61"/>
      <c r="E478" s="61"/>
      <c r="F478" s="61"/>
      <c r="G478" s="61"/>
      <c r="H478" s="61"/>
      <c r="I478" s="61"/>
      <c r="J478" s="61"/>
    </row>
    <row r="479" spans="3:10" s="9" customFormat="1" ht="17.25" x14ac:dyDescent="0.35">
      <c r="C479" s="60"/>
      <c r="D479" s="61"/>
      <c r="E479" s="61"/>
      <c r="F479" s="61"/>
      <c r="G479" s="61"/>
      <c r="H479" s="61"/>
      <c r="I479" s="61"/>
      <c r="J479" s="61"/>
    </row>
    <row r="480" spans="3:10" s="9" customFormat="1" ht="17.25" x14ac:dyDescent="0.35">
      <c r="C480" s="60"/>
      <c r="D480" s="61"/>
      <c r="E480" s="61"/>
      <c r="F480" s="61"/>
      <c r="G480" s="61"/>
      <c r="H480" s="61"/>
      <c r="I480" s="61"/>
      <c r="J480" s="61"/>
    </row>
    <row r="481" spans="3:10" s="9" customFormat="1" ht="17.25" x14ac:dyDescent="0.35">
      <c r="C481" s="60"/>
      <c r="D481" s="61"/>
      <c r="E481" s="61"/>
      <c r="F481" s="61"/>
      <c r="G481" s="61"/>
      <c r="H481" s="61"/>
      <c r="I481" s="61"/>
      <c r="J481" s="61"/>
    </row>
    <row r="482" spans="3:10" s="9" customFormat="1" ht="17.25" x14ac:dyDescent="0.35">
      <c r="C482" s="60"/>
      <c r="D482" s="61"/>
      <c r="E482" s="61"/>
      <c r="F482" s="61"/>
      <c r="G482" s="61"/>
      <c r="H482" s="61"/>
      <c r="I482" s="61"/>
      <c r="J482" s="61"/>
    </row>
    <row r="483" spans="3:10" s="9" customFormat="1" ht="17.25" x14ac:dyDescent="0.35">
      <c r="C483" s="60"/>
      <c r="D483" s="61"/>
      <c r="E483" s="61"/>
      <c r="F483" s="61"/>
      <c r="G483" s="61"/>
      <c r="H483" s="61"/>
      <c r="I483" s="61"/>
      <c r="J483" s="61"/>
    </row>
    <row r="484" spans="3:10" s="9" customFormat="1" ht="17.25" x14ac:dyDescent="0.35">
      <c r="C484" s="60"/>
      <c r="D484" s="61"/>
      <c r="E484" s="61"/>
      <c r="F484" s="61"/>
      <c r="G484" s="61"/>
      <c r="H484" s="61"/>
      <c r="I484" s="61"/>
      <c r="J484" s="61"/>
    </row>
    <row r="485" spans="3:10" s="9" customFormat="1" ht="17.25" x14ac:dyDescent="0.35">
      <c r="C485" s="60"/>
      <c r="D485" s="61"/>
      <c r="E485" s="61"/>
      <c r="F485" s="61"/>
      <c r="G485" s="61"/>
      <c r="H485" s="61"/>
      <c r="I485" s="61"/>
      <c r="J485" s="61"/>
    </row>
    <row r="486" spans="3:10" s="9" customFormat="1" ht="17.25" x14ac:dyDescent="0.35">
      <c r="C486" s="60"/>
      <c r="D486" s="61"/>
      <c r="E486" s="61"/>
      <c r="F486" s="61"/>
      <c r="G486" s="61"/>
      <c r="H486" s="61"/>
      <c r="I486" s="61"/>
      <c r="J486" s="61"/>
    </row>
    <row r="487" spans="3:10" s="9" customFormat="1" ht="17.25" x14ac:dyDescent="0.35">
      <c r="C487" s="60"/>
      <c r="D487" s="61"/>
      <c r="E487" s="61"/>
      <c r="F487" s="61"/>
      <c r="G487" s="61"/>
      <c r="H487" s="61"/>
      <c r="I487" s="61"/>
      <c r="J487" s="61"/>
    </row>
    <row r="488" spans="3:10" s="9" customFormat="1" ht="17.25" x14ac:dyDescent="0.35">
      <c r="C488" s="60"/>
      <c r="D488" s="61"/>
      <c r="E488" s="61"/>
      <c r="F488" s="61"/>
      <c r="G488" s="61"/>
      <c r="H488" s="61"/>
      <c r="I488" s="61"/>
      <c r="J488" s="61"/>
    </row>
    <row r="489" spans="3:10" s="9" customFormat="1" ht="17.25" x14ac:dyDescent="0.35">
      <c r="C489" s="60"/>
      <c r="D489" s="61"/>
      <c r="E489" s="61"/>
      <c r="F489" s="61"/>
      <c r="G489" s="61"/>
      <c r="H489" s="61"/>
      <c r="I489" s="61"/>
      <c r="J489" s="61"/>
    </row>
    <row r="490" spans="3:10" s="9" customFormat="1" ht="17.25" x14ac:dyDescent="0.35">
      <c r="C490" s="60"/>
      <c r="D490" s="61"/>
      <c r="E490" s="61"/>
      <c r="F490" s="61"/>
      <c r="G490" s="61"/>
      <c r="H490" s="61"/>
      <c r="I490" s="61"/>
      <c r="J490" s="61"/>
    </row>
    <row r="491" spans="3:10" s="9" customFormat="1" ht="17.25" x14ac:dyDescent="0.35">
      <c r="C491" s="60"/>
      <c r="D491" s="61"/>
      <c r="E491" s="61"/>
      <c r="F491" s="61"/>
      <c r="G491" s="61"/>
      <c r="H491" s="61"/>
      <c r="I491" s="61"/>
      <c r="J491" s="61"/>
    </row>
    <row r="492" spans="3:10" s="9" customFormat="1" ht="17.25" x14ac:dyDescent="0.35">
      <c r="C492" s="60"/>
      <c r="D492" s="61"/>
      <c r="E492" s="61"/>
      <c r="F492" s="61"/>
      <c r="G492" s="61"/>
      <c r="H492" s="61"/>
      <c r="I492" s="61"/>
      <c r="J492" s="61"/>
    </row>
    <row r="493" spans="3:10" s="9" customFormat="1" ht="17.25" x14ac:dyDescent="0.35">
      <c r="C493" s="61"/>
      <c r="D493" s="61"/>
      <c r="E493" s="61"/>
      <c r="F493" s="61"/>
      <c r="G493" s="61"/>
      <c r="H493" s="61"/>
      <c r="I493" s="61"/>
      <c r="J493" s="61"/>
    </row>
    <row r="494" spans="3:10" s="9" customFormat="1" ht="17.25" x14ac:dyDescent="0.35">
      <c r="C494" s="61"/>
      <c r="D494" s="61"/>
      <c r="E494" s="61"/>
      <c r="F494" s="61"/>
      <c r="G494" s="61"/>
      <c r="H494" s="61"/>
      <c r="I494" s="61"/>
      <c r="J494" s="61"/>
    </row>
    <row r="495" spans="3:10" s="9" customFormat="1" ht="17.25" x14ac:dyDescent="0.35">
      <c r="C495" s="61"/>
      <c r="D495" s="61"/>
      <c r="E495" s="61"/>
      <c r="F495" s="61"/>
      <c r="G495" s="61"/>
      <c r="H495" s="61"/>
      <c r="I495" s="61"/>
      <c r="J495" s="61"/>
    </row>
    <row r="496" spans="3:10" s="9" customFormat="1" ht="17.25" x14ac:dyDescent="0.35">
      <c r="C496" s="61"/>
      <c r="D496" s="61"/>
      <c r="E496" s="61"/>
      <c r="F496" s="61"/>
      <c r="G496" s="61"/>
      <c r="H496" s="61"/>
      <c r="I496" s="61"/>
      <c r="J496" s="61"/>
    </row>
    <row r="497" spans="3:10" s="9" customFormat="1" ht="17.25" x14ac:dyDescent="0.35">
      <c r="C497" s="61"/>
      <c r="D497" s="61"/>
      <c r="E497" s="61"/>
      <c r="F497" s="61"/>
      <c r="G497" s="61"/>
      <c r="H497" s="61"/>
      <c r="I497" s="61"/>
      <c r="J497" s="61"/>
    </row>
    <row r="498" spans="3:10" s="9" customFormat="1" ht="17.25" x14ac:dyDescent="0.35">
      <c r="C498" s="61"/>
      <c r="D498" s="61"/>
      <c r="E498" s="61"/>
      <c r="F498" s="61"/>
      <c r="G498" s="61"/>
      <c r="H498" s="61"/>
      <c r="I498" s="61"/>
      <c r="J498" s="61"/>
    </row>
    <row r="499" spans="3:10" s="9" customFormat="1" ht="17.25" x14ac:dyDescent="0.35">
      <c r="C499" s="61"/>
      <c r="D499" s="61"/>
      <c r="E499" s="61"/>
      <c r="F499" s="61"/>
      <c r="G499" s="61"/>
      <c r="H499" s="61"/>
      <c r="I499" s="61"/>
      <c r="J499" s="61"/>
    </row>
    <row r="500" spans="3:10" s="9" customFormat="1" ht="17.25" x14ac:dyDescent="0.35">
      <c r="C500" s="61"/>
      <c r="D500" s="61"/>
      <c r="E500" s="61"/>
      <c r="F500" s="61"/>
      <c r="G500" s="61"/>
      <c r="H500" s="61"/>
      <c r="I500" s="61"/>
      <c r="J500" s="61"/>
    </row>
    <row r="501" spans="3:10" s="9" customFormat="1" x14ac:dyDescent="0.25"/>
    <row r="502" spans="3:10" s="9" customFormat="1" x14ac:dyDescent="0.25"/>
    <row r="503" spans="3:10" s="9" customFormat="1" x14ac:dyDescent="0.25"/>
    <row r="504" spans="3:10" s="9" customFormat="1" x14ac:dyDescent="0.25"/>
    <row r="505" spans="3:10" s="9" customFormat="1" x14ac:dyDescent="0.25"/>
    <row r="506" spans="3:10" s="9" customFormat="1" x14ac:dyDescent="0.25"/>
    <row r="507" spans="3:10" s="9" customFormat="1" x14ac:dyDescent="0.25"/>
    <row r="508" spans="3:10" s="9" customFormat="1" x14ac:dyDescent="0.25"/>
    <row r="509" spans="3:10" s="9" customFormat="1" x14ac:dyDescent="0.25"/>
    <row r="510" spans="3:10" s="9" customFormat="1" x14ac:dyDescent="0.25"/>
    <row r="511" spans="3:10" s="9" customFormat="1" x14ac:dyDescent="0.25"/>
    <row r="512" spans="3:10" s="9" customFormat="1" x14ac:dyDescent="0.25"/>
    <row r="513" s="9" customFormat="1" x14ac:dyDescent="0.25"/>
    <row r="514" s="9" customFormat="1" x14ac:dyDescent="0.25"/>
    <row r="515" s="9" customFormat="1" x14ac:dyDescent="0.25"/>
    <row r="516" s="9" customFormat="1" x14ac:dyDescent="0.25"/>
    <row r="517" s="9" customFormat="1" x14ac:dyDescent="0.25"/>
    <row r="518" s="9" customFormat="1" x14ac:dyDescent="0.25"/>
    <row r="519" s="9" customFormat="1" x14ac:dyDescent="0.25"/>
    <row r="520" s="9" customFormat="1" x14ac:dyDescent="0.25"/>
    <row r="521" s="9" customFormat="1" x14ac:dyDescent="0.25"/>
    <row r="522" s="9" customFormat="1" x14ac:dyDescent="0.25"/>
    <row r="523" s="9" customFormat="1" x14ac:dyDescent="0.25"/>
    <row r="524" s="9" customFormat="1" x14ac:dyDescent="0.25"/>
    <row r="525" s="9" customFormat="1" x14ac:dyDescent="0.25"/>
    <row r="526" s="9" customFormat="1" x14ac:dyDescent="0.25"/>
    <row r="527" s="9" customFormat="1" x14ac:dyDescent="0.25"/>
    <row r="528" s="9" customFormat="1" x14ac:dyDescent="0.25"/>
    <row r="529" s="9" customFormat="1" x14ac:dyDescent="0.25"/>
    <row r="530" s="9" customFormat="1" x14ac:dyDescent="0.25"/>
    <row r="531" s="9" customFormat="1" x14ac:dyDescent="0.25"/>
    <row r="532" s="9" customFormat="1" x14ac:dyDescent="0.25"/>
    <row r="533" s="9" customFormat="1" x14ac:dyDescent="0.25"/>
    <row r="534" s="9" customFormat="1" x14ac:dyDescent="0.25"/>
    <row r="535" s="9" customFormat="1" x14ac:dyDescent="0.25"/>
    <row r="536" s="9" customFormat="1" x14ac:dyDescent="0.25"/>
    <row r="537" s="9" customFormat="1" x14ac:dyDescent="0.25"/>
    <row r="538" s="9" customFormat="1" x14ac:dyDescent="0.25"/>
    <row r="539" s="9" customFormat="1" x14ac:dyDescent="0.25"/>
    <row r="540" s="9" customFormat="1" x14ac:dyDescent="0.25"/>
    <row r="541" s="9" customFormat="1" x14ac:dyDescent="0.25"/>
    <row r="542" s="9" customFormat="1" x14ac:dyDescent="0.25"/>
    <row r="543" s="9" customFormat="1" x14ac:dyDescent="0.25"/>
    <row r="544" s="9" customFormat="1" x14ac:dyDescent="0.25"/>
    <row r="545" s="9" customFormat="1" x14ac:dyDescent="0.25"/>
    <row r="546" s="9" customFormat="1" x14ac:dyDescent="0.25"/>
    <row r="547" s="9" customFormat="1" x14ac:dyDescent="0.25"/>
    <row r="548" s="9" customFormat="1" x14ac:dyDescent="0.25"/>
    <row r="549" s="9" customFormat="1" x14ac:dyDescent="0.25"/>
    <row r="550" s="9" customFormat="1" x14ac:dyDescent="0.25"/>
    <row r="551" s="9" customFormat="1" x14ac:dyDescent="0.25"/>
    <row r="552" s="9" customFormat="1" x14ac:dyDescent="0.25"/>
    <row r="553" s="9" customFormat="1" x14ac:dyDescent="0.25"/>
    <row r="554" s="9" customFormat="1" x14ac:dyDescent="0.25"/>
    <row r="555" s="9" customFormat="1" x14ac:dyDescent="0.25"/>
    <row r="556" s="9" customFormat="1" x14ac:dyDescent="0.25"/>
    <row r="557" s="9" customFormat="1" x14ac:dyDescent="0.25"/>
    <row r="558" s="9" customFormat="1" x14ac:dyDescent="0.25"/>
    <row r="559" s="9" customFormat="1" x14ac:dyDescent="0.25"/>
    <row r="560" s="9" customFormat="1" x14ac:dyDescent="0.25"/>
    <row r="561" s="9" customFormat="1" x14ac:dyDescent="0.25"/>
    <row r="562" s="9" customFormat="1" x14ac:dyDescent="0.25"/>
    <row r="563" s="9" customFormat="1" x14ac:dyDescent="0.25"/>
    <row r="564" s="9" customFormat="1" x14ac:dyDescent="0.25"/>
    <row r="565" s="9" customFormat="1" x14ac:dyDescent="0.25"/>
    <row r="566" s="9" customFormat="1" x14ac:dyDescent="0.25"/>
    <row r="567" s="9" customFormat="1" x14ac:dyDescent="0.25"/>
    <row r="568" s="9" customFormat="1" x14ac:dyDescent="0.25"/>
    <row r="569" s="9" customFormat="1" x14ac:dyDescent="0.25"/>
    <row r="570" s="9" customFormat="1" x14ac:dyDescent="0.25"/>
    <row r="571" s="9" customFormat="1" x14ac:dyDescent="0.25"/>
    <row r="572" s="9" customFormat="1" x14ac:dyDescent="0.25"/>
    <row r="573" s="9" customFormat="1" x14ac:dyDescent="0.25"/>
    <row r="574" s="9" customFormat="1" x14ac:dyDescent="0.25"/>
    <row r="575" s="9" customFormat="1" x14ac:dyDescent="0.25"/>
    <row r="576" s="9" customFormat="1" x14ac:dyDescent="0.25"/>
    <row r="577" s="9" customFormat="1" x14ac:dyDescent="0.25"/>
    <row r="578" s="9" customFormat="1" x14ac:dyDescent="0.25"/>
    <row r="579" s="9" customFormat="1" x14ac:dyDescent="0.25"/>
    <row r="580" s="9" customFormat="1" x14ac:dyDescent="0.25"/>
    <row r="581" s="9" customFormat="1" x14ac:dyDescent="0.25"/>
    <row r="582" s="9" customFormat="1" x14ac:dyDescent="0.25"/>
    <row r="583" s="9" customFormat="1" x14ac:dyDescent="0.25"/>
    <row r="584" s="9" customFormat="1" x14ac:dyDescent="0.25"/>
    <row r="585" s="9" customFormat="1" x14ac:dyDescent="0.25"/>
    <row r="586" s="9" customFormat="1" x14ac:dyDescent="0.25"/>
    <row r="587" s="9" customFormat="1" x14ac:dyDescent="0.25"/>
    <row r="588" s="9" customFormat="1" x14ac:dyDescent="0.25"/>
    <row r="589" s="9" customFormat="1" x14ac:dyDescent="0.25"/>
    <row r="590" s="9" customFormat="1" x14ac:dyDescent="0.25"/>
    <row r="591" s="9" customFormat="1" x14ac:dyDescent="0.25"/>
    <row r="592" s="9" customFormat="1" x14ac:dyDescent="0.25"/>
    <row r="593" s="9" customFormat="1" x14ac:dyDescent="0.25"/>
    <row r="594" s="9" customFormat="1" x14ac:dyDescent="0.25"/>
    <row r="595" s="9" customFormat="1" x14ac:dyDescent="0.25"/>
    <row r="596" s="9" customFormat="1" x14ac:dyDescent="0.25"/>
    <row r="597" s="9" customFormat="1" x14ac:dyDescent="0.25"/>
    <row r="598" s="9" customFormat="1" x14ac:dyDescent="0.25"/>
    <row r="599" s="9" customFormat="1" x14ac:dyDescent="0.25"/>
    <row r="600" s="9" customFormat="1" x14ac:dyDescent="0.25"/>
    <row r="601" s="9" customFormat="1" x14ac:dyDescent="0.25"/>
    <row r="602" s="9" customFormat="1" x14ac:dyDescent="0.25"/>
    <row r="603" s="9" customFormat="1" x14ac:dyDescent="0.25"/>
    <row r="604" s="9" customFormat="1" x14ac:dyDescent="0.25"/>
    <row r="605" s="9" customFormat="1" x14ac:dyDescent="0.25"/>
    <row r="606" s="9" customFormat="1" x14ac:dyDescent="0.25"/>
    <row r="607" s="9" customFormat="1" x14ac:dyDescent="0.25"/>
    <row r="608" s="9" customFormat="1" x14ac:dyDescent="0.25"/>
    <row r="609" s="9" customFormat="1" x14ac:dyDescent="0.25"/>
    <row r="610" s="9" customFormat="1" x14ac:dyDescent="0.25"/>
    <row r="611" s="9" customFormat="1" x14ac:dyDescent="0.25"/>
    <row r="612" s="9" customFormat="1" x14ac:dyDescent="0.25"/>
    <row r="613" s="9" customFormat="1" x14ac:dyDescent="0.25"/>
    <row r="614" s="9" customFormat="1" x14ac:dyDescent="0.25"/>
    <row r="615" s="9" customFormat="1" x14ac:dyDescent="0.25"/>
    <row r="616" s="9" customFormat="1" x14ac:dyDescent="0.25"/>
    <row r="617" s="9" customFormat="1" x14ac:dyDescent="0.25"/>
    <row r="618" s="9" customFormat="1" x14ac:dyDescent="0.25"/>
    <row r="619" s="9" customFormat="1" x14ac:dyDescent="0.25"/>
    <row r="620" s="9" customFormat="1" x14ac:dyDescent="0.25"/>
    <row r="621" s="9" customFormat="1" x14ac:dyDescent="0.25"/>
    <row r="622" s="9" customFormat="1" x14ac:dyDescent="0.25"/>
    <row r="623" s="9" customFormat="1" x14ac:dyDescent="0.25"/>
    <row r="624" s="9" customFormat="1" x14ac:dyDescent="0.25"/>
    <row r="625" s="9" customFormat="1" x14ac:dyDescent="0.25"/>
    <row r="626" s="9" customFormat="1" x14ac:dyDescent="0.25"/>
    <row r="627" s="9" customFormat="1" x14ac:dyDescent="0.25"/>
    <row r="628" s="9" customFormat="1" x14ac:dyDescent="0.25"/>
    <row r="629" s="9" customFormat="1" x14ac:dyDescent="0.25"/>
    <row r="630" s="9" customFormat="1" x14ac:dyDescent="0.25"/>
    <row r="631" s="9" customFormat="1" x14ac:dyDescent="0.25"/>
    <row r="632" s="9" customFormat="1" x14ac:dyDescent="0.25"/>
    <row r="633" s="9" customFormat="1" x14ac:dyDescent="0.25"/>
    <row r="634" s="9" customFormat="1" x14ac:dyDescent="0.25"/>
    <row r="635" s="9" customFormat="1" x14ac:dyDescent="0.25"/>
    <row r="636" s="9" customFormat="1" x14ac:dyDescent="0.25"/>
    <row r="637" s="9" customFormat="1" x14ac:dyDescent="0.25"/>
    <row r="638" s="9" customFormat="1" x14ac:dyDescent="0.25"/>
    <row r="639" s="9" customFormat="1" x14ac:dyDescent="0.25"/>
    <row r="640" s="9" customFormat="1" x14ac:dyDescent="0.25"/>
    <row r="641" s="9" customFormat="1" x14ac:dyDescent="0.25"/>
    <row r="642" s="9" customFormat="1" x14ac:dyDescent="0.25"/>
    <row r="643" s="9" customFormat="1" x14ac:dyDescent="0.25"/>
    <row r="644" s="9" customFormat="1" x14ac:dyDescent="0.25"/>
    <row r="645" s="9" customFormat="1" x14ac:dyDescent="0.25"/>
    <row r="646" s="9" customFormat="1" x14ac:dyDescent="0.25"/>
    <row r="647" s="9" customFormat="1" x14ac:dyDescent="0.25"/>
    <row r="648" s="9" customFormat="1" x14ac:dyDescent="0.25"/>
    <row r="649" s="9" customFormat="1" x14ac:dyDescent="0.25"/>
    <row r="650" s="9" customFormat="1" x14ac:dyDescent="0.25"/>
    <row r="651" s="9" customFormat="1" x14ac:dyDescent="0.25"/>
    <row r="652" s="9" customFormat="1" x14ac:dyDescent="0.25"/>
    <row r="653" s="9" customFormat="1" x14ac:dyDescent="0.25"/>
    <row r="654" s="9" customFormat="1" x14ac:dyDescent="0.25"/>
    <row r="655" s="9" customFormat="1" x14ac:dyDescent="0.25"/>
    <row r="656" s="9" customFormat="1" x14ac:dyDescent="0.25"/>
    <row r="657" s="9" customFormat="1" x14ac:dyDescent="0.25"/>
    <row r="658" s="9" customFormat="1" x14ac:dyDescent="0.25"/>
    <row r="659" s="9" customFormat="1" x14ac:dyDescent="0.25"/>
    <row r="660" s="9" customFormat="1" x14ac:dyDescent="0.25"/>
    <row r="661" s="9" customFormat="1" x14ac:dyDescent="0.25"/>
    <row r="662" s="9" customFormat="1" x14ac:dyDescent="0.25"/>
    <row r="663" s="9" customFormat="1" x14ac:dyDescent="0.25"/>
    <row r="664" s="9" customFormat="1" x14ac:dyDescent="0.25"/>
    <row r="665" s="9" customFormat="1" x14ac:dyDescent="0.25"/>
    <row r="666" s="9" customFormat="1" x14ac:dyDescent="0.25"/>
    <row r="667" s="9" customFormat="1" x14ac:dyDescent="0.25"/>
    <row r="668" s="9" customFormat="1" x14ac:dyDescent="0.25"/>
    <row r="669" s="9" customFormat="1" x14ac:dyDescent="0.25"/>
    <row r="670" s="9" customFormat="1" x14ac:dyDescent="0.25"/>
    <row r="671" s="9" customFormat="1" x14ac:dyDescent="0.25"/>
    <row r="672" s="9" customFormat="1" x14ac:dyDescent="0.25"/>
    <row r="673" s="9" customFormat="1" x14ac:dyDescent="0.25"/>
    <row r="674" s="9" customFormat="1" x14ac:dyDescent="0.25"/>
    <row r="675" s="9" customFormat="1" x14ac:dyDescent="0.25"/>
    <row r="676" s="9" customFormat="1" x14ac:dyDescent="0.25"/>
    <row r="677" s="9" customFormat="1" x14ac:dyDescent="0.25"/>
    <row r="678" s="9" customFormat="1" x14ac:dyDescent="0.25"/>
    <row r="679" s="9" customFormat="1" x14ac:dyDescent="0.25"/>
    <row r="680" s="9" customFormat="1" x14ac:dyDescent="0.25"/>
    <row r="681" s="9" customFormat="1" x14ac:dyDescent="0.25"/>
    <row r="682" s="9" customFormat="1" x14ac:dyDescent="0.25"/>
    <row r="683" s="9" customFormat="1" x14ac:dyDescent="0.25"/>
    <row r="684" s="9" customFormat="1" x14ac:dyDescent="0.25"/>
    <row r="685" s="9" customFormat="1" x14ac:dyDescent="0.25"/>
    <row r="686" s="9" customFormat="1" x14ac:dyDescent="0.25"/>
    <row r="687" s="9" customFormat="1" x14ac:dyDescent="0.25"/>
    <row r="688" s="9" customFormat="1" x14ac:dyDescent="0.25"/>
    <row r="689" s="9" customFormat="1" x14ac:dyDescent="0.25"/>
    <row r="690" s="9" customFormat="1" x14ac:dyDescent="0.25"/>
    <row r="691" s="9" customFormat="1" x14ac:dyDescent="0.25"/>
    <row r="692" s="9" customFormat="1" x14ac:dyDescent="0.25"/>
    <row r="693" s="9" customFormat="1" x14ac:dyDescent="0.25"/>
    <row r="694" s="9" customFormat="1" x14ac:dyDescent="0.25"/>
    <row r="695" s="9" customFormat="1" x14ac:dyDescent="0.25"/>
    <row r="696" s="9" customFormat="1" x14ac:dyDescent="0.25"/>
    <row r="697" s="9" customFormat="1" x14ac:dyDescent="0.25"/>
    <row r="698" s="9" customFormat="1" x14ac:dyDescent="0.25"/>
    <row r="699" s="9" customFormat="1" x14ac:dyDescent="0.25"/>
    <row r="700" s="9" customFormat="1" x14ac:dyDescent="0.25"/>
    <row r="701" s="9" customFormat="1" x14ac:dyDescent="0.25"/>
    <row r="702" s="9" customFormat="1" x14ac:dyDescent="0.25"/>
    <row r="703" s="9" customFormat="1" x14ac:dyDescent="0.25"/>
    <row r="704" s="9" customFormat="1" x14ac:dyDescent="0.25"/>
    <row r="705" s="9" customFormat="1" x14ac:dyDescent="0.25"/>
    <row r="706" s="9" customFormat="1" x14ac:dyDescent="0.25"/>
    <row r="707" s="9" customFormat="1" x14ac:dyDescent="0.25"/>
    <row r="708" s="9" customFormat="1" x14ac:dyDescent="0.25"/>
    <row r="709" s="9" customFormat="1" x14ac:dyDescent="0.25"/>
    <row r="710" s="9" customFormat="1" x14ac:dyDescent="0.25"/>
    <row r="711" s="9" customFormat="1" x14ac:dyDescent="0.25"/>
    <row r="712" s="9" customFormat="1" x14ac:dyDescent="0.25"/>
    <row r="713" s="9" customFormat="1" x14ac:dyDescent="0.25"/>
    <row r="714" s="9" customFormat="1" x14ac:dyDescent="0.25"/>
    <row r="715" s="9" customFormat="1" x14ac:dyDescent="0.25"/>
    <row r="716" s="9" customFormat="1" x14ac:dyDescent="0.25"/>
    <row r="717" s="9" customFormat="1" x14ac:dyDescent="0.25"/>
    <row r="718" s="9" customFormat="1" x14ac:dyDescent="0.25"/>
    <row r="719" s="9" customFormat="1" x14ac:dyDescent="0.25"/>
    <row r="720" s="9" customFormat="1" x14ac:dyDescent="0.25"/>
    <row r="721" s="9" customFormat="1" x14ac:dyDescent="0.25"/>
    <row r="722" s="9" customFormat="1" x14ac:dyDescent="0.25"/>
    <row r="723" s="9" customFormat="1" x14ac:dyDescent="0.25"/>
    <row r="724" s="9" customFormat="1" x14ac:dyDescent="0.25"/>
    <row r="725" s="9" customFormat="1" x14ac:dyDescent="0.25"/>
    <row r="726" s="9" customFormat="1" x14ac:dyDescent="0.25"/>
    <row r="727" s="9" customFormat="1" x14ac:dyDescent="0.25"/>
    <row r="728" s="9" customFormat="1" x14ac:dyDescent="0.25"/>
    <row r="729" s="9" customFormat="1" x14ac:dyDescent="0.25"/>
    <row r="730" s="9" customFormat="1" x14ac:dyDescent="0.25"/>
    <row r="731" s="9" customFormat="1" x14ac:dyDescent="0.25"/>
    <row r="732" s="9" customFormat="1" x14ac:dyDescent="0.25"/>
    <row r="733" s="9" customFormat="1" x14ac:dyDescent="0.25"/>
    <row r="734" s="9" customFormat="1" x14ac:dyDescent="0.25"/>
    <row r="735" s="9" customFormat="1" x14ac:dyDescent="0.25"/>
    <row r="736" s="9" customFormat="1" x14ac:dyDescent="0.25"/>
    <row r="737" s="9" customFormat="1" x14ac:dyDescent="0.25"/>
    <row r="738" s="9" customFormat="1" x14ac:dyDescent="0.25"/>
    <row r="739" s="9" customFormat="1" x14ac:dyDescent="0.25"/>
    <row r="740" s="9" customFormat="1" x14ac:dyDescent="0.25"/>
    <row r="741" s="9" customFormat="1" x14ac:dyDescent="0.25"/>
    <row r="742" s="9" customFormat="1" x14ac:dyDescent="0.25"/>
    <row r="743" s="9" customFormat="1" x14ac:dyDescent="0.25"/>
    <row r="744" s="9" customFormat="1" x14ac:dyDescent="0.25"/>
    <row r="745" s="9" customFormat="1" x14ac:dyDescent="0.25"/>
    <row r="746" s="9" customFormat="1" x14ac:dyDescent="0.25"/>
    <row r="747" s="9" customFormat="1" x14ac:dyDescent="0.25"/>
    <row r="748" s="9" customFormat="1" x14ac:dyDescent="0.25"/>
    <row r="749" s="9" customFormat="1" x14ac:dyDescent="0.25"/>
    <row r="750" s="9" customFormat="1" x14ac:dyDescent="0.25"/>
    <row r="751" s="9" customFormat="1" x14ac:dyDescent="0.25"/>
    <row r="752" s="9" customFormat="1" x14ac:dyDescent="0.25"/>
    <row r="753" s="9" customFormat="1" x14ac:dyDescent="0.25"/>
    <row r="754" s="9" customFormat="1" x14ac:dyDescent="0.25"/>
    <row r="755" s="9" customFormat="1" x14ac:dyDescent="0.25"/>
    <row r="756" s="9" customFormat="1" x14ac:dyDescent="0.25"/>
    <row r="757" s="9" customFormat="1" x14ac:dyDescent="0.25"/>
    <row r="758" s="9" customFormat="1" x14ac:dyDescent="0.25"/>
    <row r="759" s="9" customFormat="1" x14ac:dyDescent="0.25"/>
    <row r="760" s="9" customFormat="1" x14ac:dyDescent="0.25"/>
    <row r="761" s="9" customFormat="1" x14ac:dyDescent="0.25"/>
    <row r="762" s="9" customFormat="1" x14ac:dyDescent="0.25"/>
    <row r="763" s="9" customFormat="1" x14ac:dyDescent="0.25"/>
    <row r="764" s="9" customFormat="1" x14ac:dyDescent="0.25"/>
    <row r="765" s="9" customFormat="1" x14ac:dyDescent="0.25"/>
    <row r="766" s="9" customFormat="1" x14ac:dyDescent="0.25"/>
    <row r="767" s="9" customFormat="1" x14ac:dyDescent="0.25"/>
    <row r="768" s="9" customFormat="1" x14ac:dyDescent="0.25"/>
    <row r="769" s="9" customFormat="1" x14ac:dyDescent="0.25"/>
    <row r="770" s="9" customFormat="1" x14ac:dyDescent="0.25"/>
    <row r="771" s="9" customFormat="1" x14ac:dyDescent="0.25"/>
    <row r="772" s="9" customFormat="1" x14ac:dyDescent="0.25"/>
    <row r="773" s="9" customFormat="1" x14ac:dyDescent="0.25"/>
    <row r="774" s="9" customFormat="1" x14ac:dyDescent="0.25"/>
    <row r="775" s="9" customFormat="1" x14ac:dyDescent="0.25"/>
    <row r="776" s="9" customFormat="1" x14ac:dyDescent="0.25"/>
    <row r="777" s="9" customFormat="1" x14ac:dyDescent="0.25"/>
    <row r="778" s="9" customFormat="1" x14ac:dyDescent="0.25"/>
    <row r="779" s="9" customFormat="1" x14ac:dyDescent="0.25"/>
    <row r="780" s="9" customFormat="1" x14ac:dyDescent="0.25"/>
    <row r="781" s="9" customFormat="1" x14ac:dyDescent="0.25"/>
    <row r="782" s="9" customFormat="1" x14ac:dyDescent="0.25"/>
    <row r="783" s="9" customFormat="1" x14ac:dyDescent="0.25"/>
    <row r="784" s="9" customFormat="1" x14ac:dyDescent="0.25"/>
    <row r="785" s="9" customFormat="1" x14ac:dyDescent="0.25"/>
    <row r="786" s="9" customFormat="1" x14ac:dyDescent="0.25"/>
    <row r="787" s="9" customFormat="1" x14ac:dyDescent="0.25"/>
    <row r="788" s="9" customFormat="1" x14ac:dyDescent="0.25"/>
    <row r="789" s="9" customFormat="1" x14ac:dyDescent="0.25"/>
    <row r="790" s="9" customFormat="1" x14ac:dyDescent="0.25"/>
    <row r="791" s="9" customFormat="1" x14ac:dyDescent="0.25"/>
    <row r="792" s="9" customFormat="1" x14ac:dyDescent="0.25"/>
    <row r="793" s="9" customFormat="1" x14ac:dyDescent="0.25"/>
    <row r="794" s="9" customFormat="1" x14ac:dyDescent="0.25"/>
    <row r="795" s="9" customFormat="1" x14ac:dyDescent="0.25"/>
    <row r="796" s="9" customFormat="1" x14ac:dyDescent="0.25"/>
    <row r="797" s="9" customFormat="1" x14ac:dyDescent="0.25"/>
    <row r="798" s="9" customFormat="1" x14ac:dyDescent="0.25"/>
    <row r="799" s="9" customFormat="1" x14ac:dyDescent="0.25"/>
    <row r="800" s="9" customFormat="1" x14ac:dyDescent="0.25"/>
    <row r="801" s="9" customFormat="1" x14ac:dyDescent="0.25"/>
    <row r="802" s="9" customFormat="1" x14ac:dyDescent="0.25"/>
    <row r="803" s="9" customFormat="1" x14ac:dyDescent="0.25"/>
    <row r="804" s="9" customFormat="1" x14ac:dyDescent="0.25"/>
    <row r="805" s="9" customFormat="1" x14ac:dyDescent="0.25"/>
    <row r="806" s="9" customFormat="1" x14ac:dyDescent="0.25"/>
    <row r="807" s="9" customFormat="1" x14ac:dyDescent="0.25"/>
    <row r="808" s="9" customFormat="1" x14ac:dyDescent="0.25"/>
    <row r="809" s="9" customFormat="1" x14ac:dyDescent="0.25"/>
    <row r="810" s="9" customFormat="1" x14ac:dyDescent="0.25"/>
    <row r="811" s="9" customFormat="1" x14ac:dyDescent="0.25"/>
    <row r="812" s="9" customFormat="1" x14ac:dyDescent="0.25"/>
    <row r="813" s="9" customFormat="1" x14ac:dyDescent="0.25"/>
    <row r="814" s="9" customFormat="1" x14ac:dyDescent="0.25"/>
    <row r="815" s="9" customFormat="1" x14ac:dyDescent="0.25"/>
    <row r="816" s="9" customFormat="1" x14ac:dyDescent="0.25"/>
    <row r="817" s="9" customFormat="1" x14ac:dyDescent="0.25"/>
    <row r="818" s="9" customFormat="1" x14ac:dyDescent="0.25"/>
    <row r="819" s="9" customFormat="1" x14ac:dyDescent="0.25"/>
    <row r="820" s="9" customFormat="1" x14ac:dyDescent="0.25"/>
    <row r="821" s="9" customFormat="1" x14ac:dyDescent="0.25"/>
    <row r="822" s="9" customFormat="1" x14ac:dyDescent="0.25"/>
    <row r="823" s="9" customFormat="1" x14ac:dyDescent="0.25"/>
    <row r="824" s="9" customFormat="1" x14ac:dyDescent="0.25"/>
    <row r="825" s="9" customFormat="1" x14ac:dyDescent="0.25"/>
    <row r="826" s="9" customFormat="1" x14ac:dyDescent="0.25"/>
    <row r="827" s="9" customFormat="1" x14ac:dyDescent="0.25"/>
    <row r="828" s="9" customFormat="1" x14ac:dyDescent="0.25"/>
    <row r="829" s="9" customFormat="1" x14ac:dyDescent="0.25"/>
    <row r="830" s="9" customFormat="1" x14ac:dyDescent="0.25"/>
    <row r="831" s="9" customFormat="1" x14ac:dyDescent="0.25"/>
    <row r="832" s="9" customFormat="1" x14ac:dyDescent="0.25"/>
    <row r="833" s="9" customFormat="1" x14ac:dyDescent="0.25"/>
    <row r="834" s="9" customFormat="1" x14ac:dyDescent="0.25"/>
    <row r="835" s="9" customFormat="1" x14ac:dyDescent="0.25"/>
    <row r="836" s="9" customFormat="1" x14ac:dyDescent="0.25"/>
    <row r="837" s="9" customFormat="1" x14ac:dyDescent="0.25"/>
    <row r="838" s="9" customFormat="1" x14ac:dyDescent="0.25"/>
    <row r="839" s="9" customFormat="1" x14ac:dyDescent="0.25"/>
    <row r="840" s="9" customFormat="1" x14ac:dyDescent="0.25"/>
    <row r="841" s="9" customFormat="1" x14ac:dyDescent="0.25"/>
    <row r="842" s="9" customFormat="1" x14ac:dyDescent="0.25"/>
    <row r="843" s="9" customFormat="1" x14ac:dyDescent="0.25"/>
    <row r="844" s="9" customFormat="1" x14ac:dyDescent="0.25"/>
    <row r="845" s="9" customFormat="1" x14ac:dyDescent="0.25"/>
    <row r="846" s="9" customFormat="1" x14ac:dyDescent="0.25"/>
    <row r="847" s="9" customFormat="1" x14ac:dyDescent="0.25"/>
    <row r="848" s="9" customFormat="1" x14ac:dyDescent="0.25"/>
    <row r="849" s="9" customFormat="1" x14ac:dyDescent="0.25"/>
    <row r="850" s="9" customFormat="1" x14ac:dyDescent="0.25"/>
    <row r="851" s="9" customFormat="1" x14ac:dyDescent="0.25"/>
    <row r="852" s="9" customFormat="1" x14ac:dyDescent="0.25"/>
    <row r="853" s="9" customFormat="1" x14ac:dyDescent="0.25"/>
    <row r="854" s="9" customFormat="1" x14ac:dyDescent="0.25"/>
    <row r="855" s="9" customFormat="1" x14ac:dyDescent="0.25"/>
    <row r="856" s="9" customFormat="1" x14ac:dyDescent="0.25"/>
    <row r="857" s="9" customFormat="1" x14ac:dyDescent="0.25"/>
    <row r="858" s="9" customFormat="1" x14ac:dyDescent="0.25"/>
    <row r="859" s="9" customFormat="1" x14ac:dyDescent="0.25"/>
    <row r="860" s="9" customFormat="1" x14ac:dyDescent="0.25"/>
    <row r="861" s="9" customFormat="1" x14ac:dyDescent="0.25"/>
    <row r="862" s="9" customFormat="1" x14ac:dyDescent="0.25"/>
    <row r="863" s="9" customFormat="1" x14ac:dyDescent="0.25"/>
    <row r="864" s="9" customFormat="1" x14ac:dyDescent="0.25"/>
    <row r="865" s="9" customFormat="1" x14ac:dyDescent="0.25"/>
    <row r="866" s="9" customFormat="1" x14ac:dyDescent="0.25"/>
    <row r="867" s="9" customFormat="1" x14ac:dyDescent="0.25"/>
    <row r="868" s="9" customFormat="1" x14ac:dyDescent="0.25"/>
    <row r="869" s="9" customFormat="1" x14ac:dyDescent="0.25"/>
    <row r="870" s="9" customFormat="1" x14ac:dyDescent="0.25"/>
    <row r="871" s="9" customFormat="1" x14ac:dyDescent="0.25"/>
    <row r="872" s="9" customFormat="1" x14ac:dyDescent="0.25"/>
    <row r="873" s="9" customFormat="1" x14ac:dyDescent="0.25"/>
    <row r="874" s="9" customFormat="1" x14ac:dyDescent="0.25"/>
    <row r="875" s="9" customFormat="1" x14ac:dyDescent="0.25"/>
    <row r="876" s="9" customFormat="1" x14ac:dyDescent="0.25"/>
    <row r="877" s="9" customFormat="1" x14ac:dyDescent="0.25"/>
    <row r="878" s="9" customFormat="1" x14ac:dyDescent="0.25"/>
    <row r="879" s="9" customFormat="1" x14ac:dyDescent="0.25"/>
    <row r="880" s="9" customFormat="1" x14ac:dyDescent="0.25"/>
    <row r="881" s="9" customFormat="1" x14ac:dyDescent="0.25"/>
    <row r="882" s="9" customFormat="1" x14ac:dyDescent="0.25"/>
    <row r="883" s="9" customFormat="1" x14ac:dyDescent="0.25"/>
    <row r="884" s="9" customFormat="1" x14ac:dyDescent="0.25"/>
    <row r="885" s="9" customFormat="1" x14ac:dyDescent="0.25"/>
    <row r="886" s="9" customFormat="1" x14ac:dyDescent="0.25"/>
    <row r="887" s="9" customFormat="1" x14ac:dyDescent="0.25"/>
    <row r="888" s="9" customFormat="1" x14ac:dyDescent="0.25"/>
    <row r="889" s="9" customFormat="1" x14ac:dyDescent="0.25"/>
    <row r="890" s="9" customFormat="1" x14ac:dyDescent="0.25"/>
    <row r="891" s="9" customFormat="1" x14ac:dyDescent="0.25"/>
    <row r="892" s="9" customFormat="1" x14ac:dyDescent="0.25"/>
    <row r="893" s="9" customFormat="1" x14ac:dyDescent="0.25"/>
    <row r="894" s="9" customFormat="1" x14ac:dyDescent="0.25"/>
    <row r="895" s="9" customFormat="1" x14ac:dyDescent="0.25"/>
    <row r="896" s="9" customFormat="1" x14ac:dyDescent="0.25"/>
    <row r="897" s="9" customFormat="1" x14ac:dyDescent="0.25"/>
    <row r="898" s="9" customFormat="1" x14ac:dyDescent="0.25"/>
    <row r="899" s="9" customFormat="1" x14ac:dyDescent="0.25"/>
    <row r="900" s="9" customFormat="1" x14ac:dyDescent="0.25"/>
    <row r="901" s="9" customFormat="1" x14ac:dyDescent="0.25"/>
    <row r="902" s="9" customFormat="1" x14ac:dyDescent="0.25"/>
    <row r="903" s="9" customFormat="1" x14ac:dyDescent="0.25"/>
    <row r="904" s="9" customFormat="1" x14ac:dyDescent="0.25"/>
    <row r="905" s="9" customFormat="1" x14ac:dyDescent="0.25"/>
    <row r="906" s="9" customFormat="1" x14ac:dyDescent="0.25"/>
    <row r="907" s="9" customFormat="1" x14ac:dyDescent="0.25"/>
    <row r="908" s="9" customFormat="1" x14ac:dyDescent="0.25"/>
    <row r="909" s="9" customFormat="1" x14ac:dyDescent="0.25"/>
    <row r="910" s="9" customFormat="1" x14ac:dyDescent="0.25"/>
    <row r="911" s="9" customFormat="1" x14ac:dyDescent="0.25"/>
    <row r="912" s="9" customFormat="1" x14ac:dyDescent="0.25"/>
    <row r="913" s="9" customFormat="1" x14ac:dyDescent="0.25"/>
    <row r="914" s="9" customFormat="1" x14ac:dyDescent="0.25"/>
    <row r="915" s="9" customFormat="1" x14ac:dyDescent="0.25"/>
    <row r="916" s="9" customFormat="1" x14ac:dyDescent="0.25"/>
    <row r="917" s="9" customFormat="1" x14ac:dyDescent="0.25"/>
    <row r="918" s="9" customFormat="1" x14ac:dyDescent="0.25"/>
    <row r="919" s="9" customFormat="1" x14ac:dyDescent="0.25"/>
    <row r="920" s="9" customFormat="1" x14ac:dyDescent="0.25"/>
    <row r="921" s="9" customFormat="1" x14ac:dyDescent="0.25"/>
    <row r="922" s="9" customFormat="1" x14ac:dyDescent="0.25"/>
    <row r="923" s="9" customFormat="1" x14ac:dyDescent="0.25"/>
    <row r="924" s="9" customFormat="1" x14ac:dyDescent="0.25"/>
    <row r="925" s="9" customFormat="1" x14ac:dyDescent="0.25"/>
    <row r="926" s="9" customFormat="1" x14ac:dyDescent="0.25"/>
    <row r="927" s="9" customFormat="1" x14ac:dyDescent="0.25"/>
    <row r="928" s="9" customFormat="1" x14ac:dyDescent="0.25"/>
    <row r="929" s="9" customFormat="1" x14ac:dyDescent="0.25"/>
    <row r="930" s="9" customFormat="1" x14ac:dyDescent="0.25"/>
    <row r="931" s="9" customFormat="1" x14ac:dyDescent="0.25"/>
    <row r="932" s="9" customFormat="1" x14ac:dyDescent="0.25"/>
    <row r="933" s="9" customFormat="1" x14ac:dyDescent="0.25"/>
    <row r="934" s="9" customFormat="1" x14ac:dyDescent="0.25"/>
    <row r="935" s="9" customFormat="1" x14ac:dyDescent="0.25"/>
    <row r="936" s="9" customFormat="1" x14ac:dyDescent="0.25"/>
    <row r="937" s="9" customFormat="1" x14ac:dyDescent="0.25"/>
    <row r="938" s="9" customFormat="1" x14ac:dyDescent="0.25"/>
    <row r="939" s="9" customFormat="1" x14ac:dyDescent="0.25"/>
    <row r="940" s="9" customFormat="1" x14ac:dyDescent="0.25"/>
    <row r="941" s="9" customFormat="1" x14ac:dyDescent="0.25"/>
    <row r="942" s="9" customFormat="1" x14ac:dyDescent="0.25"/>
    <row r="943" s="9" customFormat="1" x14ac:dyDescent="0.25"/>
    <row r="944" s="9" customFormat="1" x14ac:dyDescent="0.25"/>
    <row r="945" s="9" customFormat="1" x14ac:dyDescent="0.25"/>
    <row r="946" s="9" customFormat="1" x14ac:dyDescent="0.25"/>
    <row r="947" s="9" customFormat="1" x14ac:dyDescent="0.25"/>
    <row r="948" s="9" customFormat="1" x14ac:dyDescent="0.25"/>
    <row r="949" s="9" customFormat="1" x14ac:dyDescent="0.25"/>
    <row r="950" s="9" customFormat="1" x14ac:dyDescent="0.25"/>
    <row r="951" s="9" customFormat="1" x14ac:dyDescent="0.25"/>
    <row r="952" s="9" customFormat="1" x14ac:dyDescent="0.25"/>
    <row r="953" s="9" customFormat="1" x14ac:dyDescent="0.25"/>
    <row r="954" s="9" customFormat="1" x14ac:dyDescent="0.25"/>
    <row r="955" s="9" customFormat="1" x14ac:dyDescent="0.25"/>
    <row r="956" s="9" customFormat="1" x14ac:dyDescent="0.25"/>
    <row r="957" s="9" customFormat="1" x14ac:dyDescent="0.25"/>
    <row r="958" s="9" customFormat="1" x14ac:dyDescent="0.25"/>
    <row r="959" s="9" customFormat="1" x14ac:dyDescent="0.25"/>
    <row r="960" s="9" customFormat="1" x14ac:dyDescent="0.25"/>
    <row r="961" s="9" customFormat="1" x14ac:dyDescent="0.25"/>
    <row r="962" s="9" customFormat="1" x14ac:dyDescent="0.25"/>
    <row r="963" s="9" customFormat="1" x14ac:dyDescent="0.25"/>
    <row r="964" s="9" customFormat="1" x14ac:dyDescent="0.25"/>
    <row r="965" s="9" customFormat="1" x14ac:dyDescent="0.25"/>
    <row r="966" s="9" customFormat="1" x14ac:dyDescent="0.25"/>
    <row r="967" s="9" customFormat="1" x14ac:dyDescent="0.25"/>
    <row r="968" s="9" customFormat="1" x14ac:dyDescent="0.25"/>
    <row r="969" s="9" customFormat="1" x14ac:dyDescent="0.25"/>
    <row r="970" s="9" customFormat="1" x14ac:dyDescent="0.25"/>
    <row r="971" s="9" customFormat="1" x14ac:dyDescent="0.25"/>
    <row r="972" s="9" customFormat="1" x14ac:dyDescent="0.25"/>
    <row r="973" s="9" customFormat="1" x14ac:dyDescent="0.25"/>
    <row r="974" s="9" customFormat="1" x14ac:dyDescent="0.25"/>
    <row r="975" s="9" customFormat="1" x14ac:dyDescent="0.25"/>
    <row r="976" s="9" customFormat="1" x14ac:dyDescent="0.25"/>
    <row r="977" s="9" customFormat="1" x14ac:dyDescent="0.25"/>
    <row r="978" s="9" customFormat="1" x14ac:dyDescent="0.25"/>
    <row r="979" s="9" customFormat="1" x14ac:dyDescent="0.25"/>
    <row r="980" s="9" customFormat="1" x14ac:dyDescent="0.25"/>
    <row r="981" s="9" customFormat="1" x14ac:dyDescent="0.25"/>
    <row r="982" s="9" customFormat="1" x14ac:dyDescent="0.25"/>
    <row r="983" s="9" customFormat="1" x14ac:dyDescent="0.25"/>
    <row r="984" s="9" customFormat="1" x14ac:dyDescent="0.25"/>
    <row r="985" s="9" customFormat="1" x14ac:dyDescent="0.25"/>
    <row r="986" s="9" customFormat="1" x14ac:dyDescent="0.25"/>
    <row r="987" s="9" customFormat="1" x14ac:dyDescent="0.25"/>
    <row r="988" s="9" customFormat="1" x14ac:dyDescent="0.25"/>
    <row r="989" s="9" customFormat="1" x14ac:dyDescent="0.25"/>
    <row r="990" s="9" customFormat="1" x14ac:dyDescent="0.25"/>
    <row r="991" s="9" customFormat="1" x14ac:dyDescent="0.25"/>
    <row r="992" s="9" customFormat="1" x14ac:dyDescent="0.25"/>
    <row r="993" s="9" customFormat="1" x14ac:dyDescent="0.25"/>
    <row r="994" s="9" customFormat="1" x14ac:dyDescent="0.25"/>
    <row r="995" s="9" customFormat="1" x14ac:dyDescent="0.25"/>
    <row r="996" s="9" customFormat="1" x14ac:dyDescent="0.25"/>
    <row r="997" s="9" customFormat="1" x14ac:dyDescent="0.25"/>
    <row r="998" s="9" customFormat="1" x14ac:dyDescent="0.25"/>
    <row r="999" s="9" customFormat="1" x14ac:dyDescent="0.25"/>
    <row r="1000" s="9" customFormat="1" x14ac:dyDescent="0.25"/>
    <row r="1001" s="9" customFormat="1" x14ac:dyDescent="0.25"/>
    <row r="1002" s="9" customFormat="1" x14ac:dyDescent="0.25"/>
    <row r="1003" s="9" customFormat="1" x14ac:dyDescent="0.25"/>
    <row r="1004" s="9" customFormat="1" x14ac:dyDescent="0.25"/>
    <row r="1005" s="9" customFormat="1" x14ac:dyDescent="0.25"/>
    <row r="1006" s="9" customFormat="1" x14ac:dyDescent="0.25"/>
    <row r="1007" s="9" customFormat="1" x14ac:dyDescent="0.25"/>
    <row r="1008" s="9" customFormat="1" x14ac:dyDescent="0.25"/>
    <row r="1009" s="9" customFormat="1" x14ac:dyDescent="0.25"/>
    <row r="1010" s="9" customFormat="1" x14ac:dyDescent="0.25"/>
    <row r="1011" s="9" customFormat="1" x14ac:dyDescent="0.25"/>
    <row r="1012" s="9" customFormat="1" x14ac:dyDescent="0.25"/>
    <row r="1013" s="9" customFormat="1" x14ac:dyDescent="0.25"/>
    <row r="1014" s="9" customFormat="1" x14ac:dyDescent="0.25"/>
    <row r="1015" s="9" customFormat="1" x14ac:dyDescent="0.25"/>
    <row r="1016" s="9" customFormat="1" x14ac:dyDescent="0.25"/>
    <row r="1017" s="9" customFormat="1" x14ac:dyDescent="0.25"/>
    <row r="1018" s="9" customFormat="1" x14ac:dyDescent="0.25"/>
    <row r="1019" s="9" customFormat="1" x14ac:dyDescent="0.25"/>
    <row r="1020" s="9" customFormat="1" x14ac:dyDescent="0.25"/>
    <row r="1021" s="9" customFormat="1" x14ac:dyDescent="0.25"/>
    <row r="1022" s="9" customFormat="1" x14ac:dyDescent="0.25"/>
    <row r="1023" s="9" customFormat="1" x14ac:dyDescent="0.25"/>
    <row r="1024" s="9" customFormat="1" x14ac:dyDescent="0.25"/>
    <row r="1025" s="9" customFormat="1" x14ac:dyDescent="0.25"/>
    <row r="1026" s="9" customFormat="1" x14ac:dyDescent="0.25"/>
    <row r="1027" s="9" customFormat="1" x14ac:dyDescent="0.25"/>
    <row r="1028" s="9" customFormat="1" x14ac:dyDescent="0.25"/>
    <row r="1029" s="9" customFormat="1" x14ac:dyDescent="0.25"/>
    <row r="1030" s="9" customFormat="1" x14ac:dyDescent="0.25"/>
    <row r="1031" s="9" customFormat="1" x14ac:dyDescent="0.25"/>
    <row r="1032" s="9" customFormat="1" x14ac:dyDescent="0.25"/>
    <row r="1033" s="9" customFormat="1" x14ac:dyDescent="0.25"/>
    <row r="1034" s="9" customFormat="1" x14ac:dyDescent="0.25"/>
    <row r="1035" s="9" customFormat="1" x14ac:dyDescent="0.25"/>
    <row r="1036" s="9" customFormat="1" x14ac:dyDescent="0.25"/>
    <row r="1037" s="9" customFormat="1" x14ac:dyDescent="0.25"/>
    <row r="1038" s="9" customFormat="1" x14ac:dyDescent="0.25"/>
    <row r="1039" s="9" customFormat="1" x14ac:dyDescent="0.25"/>
    <row r="1040" s="9" customFormat="1" x14ac:dyDescent="0.25"/>
    <row r="1041" s="9" customFormat="1" x14ac:dyDescent="0.25"/>
    <row r="1042" s="9" customFormat="1" x14ac:dyDescent="0.25"/>
    <row r="1043" s="9" customFormat="1" x14ac:dyDescent="0.25"/>
    <row r="1044" s="9" customFormat="1" x14ac:dyDescent="0.25"/>
    <row r="1045" s="9" customFormat="1" x14ac:dyDescent="0.25"/>
    <row r="1046" s="9" customFormat="1" x14ac:dyDescent="0.25"/>
    <row r="1047" s="9" customFormat="1" x14ac:dyDescent="0.25"/>
    <row r="1048" s="9" customFormat="1" x14ac:dyDescent="0.25"/>
    <row r="1049" s="9" customFormat="1" x14ac:dyDescent="0.25"/>
    <row r="1050" s="9" customFormat="1" x14ac:dyDescent="0.25"/>
    <row r="1051" s="9" customFormat="1" x14ac:dyDescent="0.25"/>
    <row r="1052" s="9" customFormat="1" x14ac:dyDescent="0.25"/>
    <row r="1053" s="9" customFormat="1" x14ac:dyDescent="0.25"/>
    <row r="1054" s="9" customFormat="1" x14ac:dyDescent="0.25"/>
    <row r="1055" s="9" customFormat="1" x14ac:dyDescent="0.25"/>
    <row r="1056" s="9" customFormat="1" x14ac:dyDescent="0.25"/>
    <row r="1057" s="9" customFormat="1" x14ac:dyDescent="0.25"/>
    <row r="1058" s="9" customFormat="1" x14ac:dyDescent="0.25"/>
    <row r="1059" s="9" customFormat="1" x14ac:dyDescent="0.25"/>
    <row r="1060" s="9" customFormat="1" x14ac:dyDescent="0.25"/>
    <row r="1061" s="9" customFormat="1" x14ac:dyDescent="0.25"/>
    <row r="1062" s="9" customFormat="1" x14ac:dyDescent="0.25"/>
    <row r="1063" s="9" customFormat="1" x14ac:dyDescent="0.25"/>
    <row r="1064" s="9" customFormat="1" x14ac:dyDescent="0.25"/>
    <row r="1065" s="9" customFormat="1" x14ac:dyDescent="0.25"/>
    <row r="1066" s="9" customFormat="1" x14ac:dyDescent="0.25"/>
    <row r="1067" s="9" customFormat="1" x14ac:dyDescent="0.25"/>
    <row r="1068" s="9" customFormat="1" x14ac:dyDescent="0.25"/>
    <row r="1069" s="9" customFormat="1" x14ac:dyDescent="0.25"/>
    <row r="1070" s="9" customFormat="1" x14ac:dyDescent="0.25"/>
    <row r="1071" s="9" customFormat="1" x14ac:dyDescent="0.25"/>
    <row r="1072" s="9" customFormat="1" x14ac:dyDescent="0.25"/>
    <row r="1073" s="9" customFormat="1" x14ac:dyDescent="0.25"/>
    <row r="1074" s="9" customFormat="1" x14ac:dyDescent="0.25"/>
    <row r="1075" s="9" customFormat="1" x14ac:dyDescent="0.25"/>
    <row r="1076" s="9" customFormat="1" x14ac:dyDescent="0.25"/>
    <row r="1077" s="9" customFormat="1" x14ac:dyDescent="0.25"/>
    <row r="1078" s="9" customFormat="1" x14ac:dyDescent="0.25"/>
    <row r="1079" s="9" customFormat="1" x14ac:dyDescent="0.25"/>
    <row r="1080" s="9" customFormat="1" x14ac:dyDescent="0.25"/>
    <row r="1081" s="9" customFormat="1" x14ac:dyDescent="0.25"/>
    <row r="1082" s="9" customFormat="1" x14ac:dyDescent="0.25"/>
    <row r="1083" s="9" customFormat="1" x14ac:dyDescent="0.25"/>
    <row r="1084" s="9" customFormat="1" x14ac:dyDescent="0.25"/>
    <row r="1085" s="9" customFormat="1" x14ac:dyDescent="0.25"/>
    <row r="1086" s="9" customFormat="1" x14ac:dyDescent="0.25"/>
    <row r="1087" s="9" customFormat="1" x14ac:dyDescent="0.25"/>
    <row r="1088" s="9" customFormat="1" x14ac:dyDescent="0.25"/>
    <row r="1089" s="9" customFormat="1" x14ac:dyDescent="0.25"/>
    <row r="1090" s="9" customFormat="1" x14ac:dyDescent="0.25"/>
    <row r="1091" s="9" customFormat="1" x14ac:dyDescent="0.25"/>
    <row r="1092" s="9" customFormat="1" x14ac:dyDescent="0.25"/>
    <row r="1093" s="9" customFormat="1" x14ac:dyDescent="0.25"/>
    <row r="1094" s="9" customFormat="1" x14ac:dyDescent="0.25"/>
    <row r="1095" s="9" customFormat="1" x14ac:dyDescent="0.25"/>
    <row r="1096" s="9" customFormat="1" x14ac:dyDescent="0.25"/>
    <row r="1097" s="9" customFormat="1" x14ac:dyDescent="0.25"/>
    <row r="1098" s="9" customFormat="1" x14ac:dyDescent="0.25"/>
    <row r="1099" s="9" customFormat="1" x14ac:dyDescent="0.25"/>
    <row r="1100" s="9" customFormat="1" x14ac:dyDescent="0.25"/>
    <row r="1101" s="9" customFormat="1" x14ac:dyDescent="0.25"/>
    <row r="1102" s="9" customFormat="1" x14ac:dyDescent="0.25"/>
    <row r="1103" s="9" customFormat="1" x14ac:dyDescent="0.25"/>
    <row r="1104" s="9" customFormat="1" x14ac:dyDescent="0.25"/>
    <row r="1105" s="9" customFormat="1" x14ac:dyDescent="0.25"/>
    <row r="1106" s="9" customFormat="1" x14ac:dyDescent="0.25"/>
    <row r="1107" s="9" customFormat="1" x14ac:dyDescent="0.25"/>
    <row r="1108" s="9" customFormat="1" x14ac:dyDescent="0.25"/>
    <row r="1109" s="9" customFormat="1" x14ac:dyDescent="0.25"/>
    <row r="1110" s="9" customFormat="1" x14ac:dyDescent="0.25"/>
    <row r="1111" s="9" customFormat="1" x14ac:dyDescent="0.25"/>
    <row r="1112" s="9" customFormat="1" x14ac:dyDescent="0.25"/>
    <row r="1113" s="9" customFormat="1" x14ac:dyDescent="0.25"/>
    <row r="1114" s="9" customFormat="1" x14ac:dyDescent="0.25"/>
    <row r="1115" s="9" customFormat="1" x14ac:dyDescent="0.25"/>
    <row r="1116" s="9" customFormat="1" x14ac:dyDescent="0.25"/>
    <row r="1117" s="9" customFormat="1" x14ac:dyDescent="0.25"/>
    <row r="1118" s="9" customFormat="1" x14ac:dyDescent="0.25"/>
    <row r="1119" s="9" customFormat="1" x14ac:dyDescent="0.25"/>
    <row r="1120" s="9" customFormat="1" x14ac:dyDescent="0.25"/>
    <row r="1121" s="9" customFormat="1" x14ac:dyDescent="0.25"/>
    <row r="1122" s="9" customFormat="1" x14ac:dyDescent="0.25"/>
    <row r="1123" s="9" customFormat="1" x14ac:dyDescent="0.25"/>
    <row r="1124" s="9" customFormat="1" x14ac:dyDescent="0.25"/>
    <row r="1125" s="9" customFormat="1" x14ac:dyDescent="0.25"/>
    <row r="1126" s="9" customFormat="1" x14ac:dyDescent="0.25"/>
    <row r="1127" s="9" customFormat="1" x14ac:dyDescent="0.25"/>
    <row r="1128" s="9" customFormat="1" x14ac:dyDescent="0.25"/>
    <row r="1129" s="9" customFormat="1" x14ac:dyDescent="0.25"/>
    <row r="1130" s="9" customFormat="1" x14ac:dyDescent="0.25"/>
    <row r="1131" s="9" customFormat="1" x14ac:dyDescent="0.25"/>
    <row r="1132" s="9" customFormat="1" x14ac:dyDescent="0.25"/>
    <row r="1133" s="9" customFormat="1" x14ac:dyDescent="0.25"/>
    <row r="1134" s="9" customFormat="1" x14ac:dyDescent="0.25"/>
    <row r="1135" s="9" customFormat="1" x14ac:dyDescent="0.25"/>
    <row r="1136" s="9" customFormat="1" x14ac:dyDescent="0.25"/>
    <row r="1137" s="9" customFormat="1" x14ac:dyDescent="0.25"/>
    <row r="1138" s="9" customFormat="1" x14ac:dyDescent="0.25"/>
    <row r="1139" s="9" customFormat="1" x14ac:dyDescent="0.25"/>
    <row r="1140" s="9" customFormat="1" x14ac:dyDescent="0.25"/>
    <row r="1141" s="9" customFormat="1" x14ac:dyDescent="0.25"/>
    <row r="1142" s="9" customFormat="1" x14ac:dyDescent="0.25"/>
    <row r="1143" s="9" customFormat="1" x14ac:dyDescent="0.25"/>
    <row r="1144" s="9" customFormat="1" x14ac:dyDescent="0.25"/>
    <row r="1145" s="9" customFormat="1" x14ac:dyDescent="0.25"/>
    <row r="1146" s="9" customFormat="1" x14ac:dyDescent="0.25"/>
    <row r="1147" s="9" customFormat="1" x14ac:dyDescent="0.25"/>
    <row r="1148" s="9" customFormat="1" x14ac:dyDescent="0.25"/>
    <row r="1149" s="9" customFormat="1" x14ac:dyDescent="0.25"/>
    <row r="1150" s="9" customFormat="1" x14ac:dyDescent="0.25"/>
    <row r="1151" s="9" customFormat="1" x14ac:dyDescent="0.25"/>
    <row r="1152" s="9" customFormat="1" x14ac:dyDescent="0.25"/>
    <row r="1153" s="9" customFormat="1" x14ac:dyDescent="0.25"/>
    <row r="1154" s="9" customFormat="1" x14ac:dyDescent="0.25"/>
    <row r="1155" s="9" customFormat="1" x14ac:dyDescent="0.25"/>
    <row r="1156" s="9" customFormat="1" x14ac:dyDescent="0.25"/>
    <row r="1157" s="9" customFormat="1" x14ac:dyDescent="0.25"/>
    <row r="1158" s="9" customFormat="1" x14ac:dyDescent="0.25"/>
    <row r="1159" s="9" customFormat="1" x14ac:dyDescent="0.25"/>
    <row r="1160" s="9" customFormat="1" x14ac:dyDescent="0.25"/>
    <row r="1161" s="9" customFormat="1" x14ac:dyDescent="0.25"/>
    <row r="1162" s="9" customFormat="1" x14ac:dyDescent="0.25"/>
    <row r="1163" s="9" customFormat="1" x14ac:dyDescent="0.25"/>
    <row r="1164" s="9" customFormat="1" x14ac:dyDescent="0.25"/>
    <row r="1165" s="9" customFormat="1" x14ac:dyDescent="0.25"/>
    <row r="1166" s="9" customFormat="1" x14ac:dyDescent="0.25"/>
    <row r="1167" s="9" customFormat="1" x14ac:dyDescent="0.25"/>
    <row r="1168" s="9" customFormat="1" x14ac:dyDescent="0.25"/>
    <row r="1169" s="9" customFormat="1" x14ac:dyDescent="0.25"/>
    <row r="1170" s="9" customFormat="1" x14ac:dyDescent="0.25"/>
    <row r="1171" s="9" customFormat="1" x14ac:dyDescent="0.25"/>
    <row r="1172" s="9" customFormat="1" x14ac:dyDescent="0.25"/>
    <row r="1173" s="9" customFormat="1" x14ac:dyDescent="0.25"/>
    <row r="1174" s="9" customFormat="1" x14ac:dyDescent="0.25"/>
    <row r="1175" s="9" customFormat="1" x14ac:dyDescent="0.25"/>
    <row r="1176" s="9" customFormat="1" x14ac:dyDescent="0.25"/>
    <row r="1177" s="9" customFormat="1" x14ac:dyDescent="0.25"/>
    <row r="1178" s="9" customFormat="1" x14ac:dyDescent="0.25"/>
    <row r="1179" s="9" customFormat="1" x14ac:dyDescent="0.25"/>
    <row r="1180" s="9" customFormat="1" x14ac:dyDescent="0.25"/>
    <row r="1181" s="9" customFormat="1" x14ac:dyDescent="0.25"/>
    <row r="1182" s="9" customFormat="1" x14ac:dyDescent="0.25"/>
    <row r="1183" s="9" customFormat="1" x14ac:dyDescent="0.25"/>
    <row r="1184" s="9" customFormat="1" x14ac:dyDescent="0.25"/>
    <row r="1185" s="9" customFormat="1" x14ac:dyDescent="0.25"/>
    <row r="1186" s="9" customFormat="1" x14ac:dyDescent="0.25"/>
    <row r="1187" s="9" customFormat="1" x14ac:dyDescent="0.25"/>
    <row r="1188" s="9" customFormat="1" x14ac:dyDescent="0.25"/>
    <row r="1189" s="9" customFormat="1" x14ac:dyDescent="0.25"/>
    <row r="1190" s="9" customFormat="1" x14ac:dyDescent="0.25"/>
    <row r="1191" s="9" customFormat="1" x14ac:dyDescent="0.25"/>
    <row r="1192" s="9" customFormat="1" x14ac:dyDescent="0.25"/>
    <row r="1193" s="9" customFormat="1" x14ac:dyDescent="0.25"/>
    <row r="1194" s="9" customFormat="1" x14ac:dyDescent="0.25"/>
    <row r="1195" s="9" customFormat="1" x14ac:dyDescent="0.25"/>
    <row r="1196" s="9" customFormat="1" x14ac:dyDescent="0.25"/>
    <row r="1197" s="9" customFormat="1" x14ac:dyDescent="0.25"/>
    <row r="1198" s="9" customFormat="1" x14ac:dyDescent="0.25"/>
    <row r="1199" s="9" customFormat="1" x14ac:dyDescent="0.25"/>
    <row r="1200" s="9" customFormat="1" x14ac:dyDescent="0.25"/>
    <row r="1201" s="9" customFormat="1" x14ac:dyDescent="0.25"/>
    <row r="1202" s="9" customFormat="1" x14ac:dyDescent="0.25"/>
    <row r="1203" s="9" customFormat="1" x14ac:dyDescent="0.25"/>
    <row r="1204" s="9" customFormat="1" x14ac:dyDescent="0.25"/>
    <row r="1205" s="9" customFormat="1" x14ac:dyDescent="0.25"/>
    <row r="1206" s="9" customFormat="1" x14ac:dyDescent="0.25"/>
    <row r="1207" s="9" customFormat="1" x14ac:dyDescent="0.25"/>
    <row r="1208" s="9" customFormat="1" x14ac:dyDescent="0.25"/>
    <row r="1209" s="9" customFormat="1" x14ac:dyDescent="0.25"/>
    <row r="1210" s="9" customFormat="1" x14ac:dyDescent="0.25"/>
    <row r="1211" s="9" customFormat="1" x14ac:dyDescent="0.25"/>
    <row r="1212" s="9" customFormat="1" x14ac:dyDescent="0.25"/>
    <row r="1213" s="9" customFormat="1" x14ac:dyDescent="0.25"/>
    <row r="1214" s="9" customFormat="1" x14ac:dyDescent="0.25"/>
    <row r="1215" s="9" customFormat="1" x14ac:dyDescent="0.25"/>
    <row r="1216" s="9" customFormat="1" x14ac:dyDescent="0.25"/>
    <row r="1217" s="9" customFormat="1" x14ac:dyDescent="0.25"/>
    <row r="1218" s="9" customFormat="1" x14ac:dyDescent="0.25"/>
    <row r="1219" s="9" customFormat="1" x14ac:dyDescent="0.25"/>
    <row r="1220" s="9" customFormat="1" x14ac:dyDescent="0.25"/>
    <row r="1221" s="9" customFormat="1" x14ac:dyDescent="0.25"/>
    <row r="1222" s="9" customFormat="1" x14ac:dyDescent="0.25"/>
    <row r="1223" s="9" customFormat="1" x14ac:dyDescent="0.25"/>
    <row r="1224" s="9" customFormat="1" x14ac:dyDescent="0.25"/>
    <row r="1225" s="9" customFormat="1" x14ac:dyDescent="0.25"/>
    <row r="1226" s="9" customFormat="1" x14ac:dyDescent="0.25"/>
    <row r="1227" s="9" customFormat="1" x14ac:dyDescent="0.25"/>
    <row r="1228" s="9" customFormat="1" x14ac:dyDescent="0.25"/>
    <row r="1229" s="9" customFormat="1" x14ac:dyDescent="0.25"/>
    <row r="1230" s="9" customFormat="1" x14ac:dyDescent="0.25"/>
    <row r="1231" s="9" customFormat="1" x14ac:dyDescent="0.25"/>
    <row r="1232" s="9" customFormat="1" x14ac:dyDescent="0.25"/>
    <row r="1233" s="9" customFormat="1" x14ac:dyDescent="0.25"/>
    <row r="1234" s="9" customFormat="1" x14ac:dyDescent="0.25"/>
    <row r="1235" s="9" customFormat="1" x14ac:dyDescent="0.25"/>
    <row r="1236" s="9" customFormat="1" x14ac:dyDescent="0.25"/>
    <row r="1237" s="9" customFormat="1" x14ac:dyDescent="0.25"/>
    <row r="1238" s="9" customFormat="1" x14ac:dyDescent="0.25"/>
    <row r="1239" s="9" customFormat="1" x14ac:dyDescent="0.25"/>
    <row r="1240" s="9" customFormat="1" x14ac:dyDescent="0.25"/>
    <row r="1241" s="9" customFormat="1" x14ac:dyDescent="0.25"/>
    <row r="1242" s="9" customFormat="1" x14ac:dyDescent="0.25"/>
    <row r="1243" s="9" customFormat="1" x14ac:dyDescent="0.25"/>
    <row r="1244" s="9" customFormat="1" x14ac:dyDescent="0.25"/>
    <row r="1245" s="9" customFormat="1" x14ac:dyDescent="0.25"/>
    <row r="1246" s="9" customFormat="1" x14ac:dyDescent="0.25"/>
    <row r="1247" s="9" customFormat="1" x14ac:dyDescent="0.25"/>
    <row r="1248" s="9" customFormat="1" x14ac:dyDescent="0.25"/>
    <row r="1249" s="9" customFormat="1" x14ac:dyDescent="0.25"/>
    <row r="1250" s="9" customFormat="1" x14ac:dyDescent="0.25"/>
    <row r="1251" s="9" customFormat="1" x14ac:dyDescent="0.25"/>
    <row r="1252" s="9" customFormat="1" x14ac:dyDescent="0.25"/>
    <row r="1253" s="9" customFormat="1" x14ac:dyDescent="0.25"/>
    <row r="1254" s="9" customFormat="1" x14ac:dyDescent="0.25"/>
    <row r="1255" s="9" customFormat="1" x14ac:dyDescent="0.25"/>
    <row r="1256" s="9" customFormat="1" x14ac:dyDescent="0.25"/>
    <row r="1257" s="9" customFormat="1" x14ac:dyDescent="0.25"/>
    <row r="1258" s="9" customFormat="1" x14ac:dyDescent="0.25"/>
    <row r="1259" s="9" customFormat="1" x14ac:dyDescent="0.25"/>
    <row r="1260" s="9" customFormat="1" x14ac:dyDescent="0.25"/>
    <row r="1261" s="9" customFormat="1" x14ac:dyDescent="0.25"/>
    <row r="1262" s="9" customFormat="1" x14ac:dyDescent="0.25"/>
    <row r="1263" s="9" customFormat="1" x14ac:dyDescent="0.25"/>
    <row r="1264" s="9" customFormat="1" x14ac:dyDescent="0.25"/>
    <row r="1265" s="9" customFormat="1" x14ac:dyDescent="0.25"/>
    <row r="1266" s="9" customFormat="1" x14ac:dyDescent="0.25"/>
    <row r="1267" s="9" customFormat="1" x14ac:dyDescent="0.25"/>
    <row r="1268" s="9" customFormat="1" x14ac:dyDescent="0.25"/>
    <row r="1269" s="9" customFormat="1" x14ac:dyDescent="0.25"/>
    <row r="1270" s="9" customFormat="1" x14ac:dyDescent="0.25"/>
    <row r="1271" s="9" customFormat="1" x14ac:dyDescent="0.25"/>
    <row r="1272" s="9" customFormat="1" x14ac:dyDescent="0.25"/>
    <row r="1273" s="9" customFormat="1" x14ac:dyDescent="0.25"/>
    <row r="1274" s="9" customFormat="1" x14ac:dyDescent="0.25"/>
    <row r="1275" s="9" customFormat="1" x14ac:dyDescent="0.25"/>
    <row r="1276" s="9" customFormat="1" x14ac:dyDescent="0.25"/>
    <row r="1277" s="9" customFormat="1" x14ac:dyDescent="0.25"/>
    <row r="1278" s="9" customFormat="1" x14ac:dyDescent="0.25"/>
    <row r="1279" s="9" customFormat="1" x14ac:dyDescent="0.25"/>
    <row r="1280" s="9" customFormat="1" x14ac:dyDescent="0.25"/>
    <row r="1281" s="9" customFormat="1" x14ac:dyDescent="0.25"/>
    <row r="1282" s="9" customFormat="1" x14ac:dyDescent="0.25"/>
    <row r="1283" s="9" customFormat="1" x14ac:dyDescent="0.25"/>
    <row r="1284" s="9" customFormat="1" x14ac:dyDescent="0.25"/>
    <row r="1285" s="9" customFormat="1" x14ac:dyDescent="0.25"/>
    <row r="1286" s="9" customFormat="1" x14ac:dyDescent="0.25"/>
    <row r="1287" s="9" customFormat="1" x14ac:dyDescent="0.25"/>
    <row r="1288" s="9" customFormat="1" x14ac:dyDescent="0.25"/>
    <row r="1289" s="9" customFormat="1" x14ac:dyDescent="0.25"/>
    <row r="1290" s="9" customFormat="1" x14ac:dyDescent="0.25"/>
    <row r="1291" s="9" customFormat="1" x14ac:dyDescent="0.25"/>
    <row r="1292" s="9" customFormat="1" x14ac:dyDescent="0.25"/>
    <row r="1293" s="9" customFormat="1" x14ac:dyDescent="0.25"/>
    <row r="1294" s="9" customFormat="1" x14ac:dyDescent="0.25"/>
    <row r="1295" s="9" customFormat="1" x14ac:dyDescent="0.25"/>
    <row r="1296" s="9" customFormat="1" x14ac:dyDescent="0.25"/>
    <row r="1297" s="9" customFormat="1" x14ac:dyDescent="0.25"/>
    <row r="1298" s="9" customFormat="1" x14ac:dyDescent="0.25"/>
    <row r="1299" s="9" customFormat="1" x14ac:dyDescent="0.25"/>
    <row r="1300" s="9" customFormat="1" x14ac:dyDescent="0.25"/>
    <row r="1301" s="9" customFormat="1" x14ac:dyDescent="0.25"/>
    <row r="1302" s="9" customFormat="1" x14ac:dyDescent="0.25"/>
    <row r="1303" s="9" customFormat="1" x14ac:dyDescent="0.25"/>
    <row r="1304" s="9" customFormat="1" x14ac:dyDescent="0.25"/>
    <row r="1305" s="9" customFormat="1" x14ac:dyDescent="0.25"/>
    <row r="1306" s="9" customFormat="1" x14ac:dyDescent="0.25"/>
    <row r="1307" s="9" customFormat="1" x14ac:dyDescent="0.25"/>
    <row r="1308" s="9" customFormat="1" x14ac:dyDescent="0.25"/>
    <row r="1309" s="9" customFormat="1" x14ac:dyDescent="0.25"/>
    <row r="1310" s="9" customFormat="1" x14ac:dyDescent="0.25"/>
    <row r="1311" s="9" customFormat="1" x14ac:dyDescent="0.25"/>
    <row r="1312" s="9" customFormat="1" x14ac:dyDescent="0.25"/>
    <row r="1313" s="9" customFormat="1" x14ac:dyDescent="0.25"/>
    <row r="1314" s="9" customFormat="1" x14ac:dyDescent="0.25"/>
    <row r="1315" s="9" customFormat="1" x14ac:dyDescent="0.25"/>
    <row r="1316" s="9" customFormat="1" x14ac:dyDescent="0.25"/>
    <row r="1317" s="9" customFormat="1" x14ac:dyDescent="0.25"/>
    <row r="1318" s="9" customFormat="1" x14ac:dyDescent="0.25"/>
    <row r="1319" s="9" customFormat="1" x14ac:dyDescent="0.25"/>
    <row r="1320" s="9" customFormat="1" x14ac:dyDescent="0.25"/>
    <row r="1321" s="9" customFormat="1" x14ac:dyDescent="0.25"/>
    <row r="1322" s="9" customFormat="1" x14ac:dyDescent="0.25"/>
    <row r="1323" s="9" customFormat="1" x14ac:dyDescent="0.25"/>
    <row r="1324" s="9" customFormat="1" x14ac:dyDescent="0.25"/>
    <row r="1325" s="9" customFormat="1" x14ac:dyDescent="0.25"/>
    <row r="1326" s="9" customFormat="1" x14ac:dyDescent="0.25"/>
    <row r="1327" s="9" customFormat="1" x14ac:dyDescent="0.25"/>
    <row r="1328" s="9" customFormat="1" x14ac:dyDescent="0.25"/>
    <row r="1329" s="9" customFormat="1" x14ac:dyDescent="0.25"/>
  </sheetData>
  <mergeCells count="2">
    <mergeCell ref="C2:K2"/>
    <mergeCell ref="C27:K35"/>
  </mergeCells>
  <conditionalFormatting sqref="G6:G26 G36:G500">
    <cfRule type="colorScale" priority="20">
      <colorScale>
        <cfvo type="num" val="-100"/>
        <cfvo type="num" val="0"/>
        <cfvo type="num" val="100"/>
        <color rgb="FFF8696B"/>
        <color rgb="FFFFEB84"/>
        <color rgb="FF63BE7B"/>
      </colorScale>
    </cfRule>
  </conditionalFormatting>
  <conditionalFormatting sqref="H5">
    <cfRule type="containsText" dxfId="36" priority="11" operator="containsText" text="Santé">
      <formula>NOT(ISERROR(SEARCH("Santé",H5)))</formula>
    </cfRule>
    <cfRule type="containsText" dxfId="35" priority="12" operator="containsText" text="Environnement physique">
      <formula>NOT(ISERROR(SEARCH("Environnement physique",H5)))</formula>
    </cfRule>
    <cfRule type="containsText" dxfId="34" priority="13" operator="containsText" text="Amis/vie sociale">
      <formula>NOT(ISERROR(SEARCH("Amis/vie sociale",H5)))</formula>
    </cfRule>
    <cfRule type="containsText" dxfId="33" priority="14" operator="containsText" text="Loisirs">
      <formula>NOT(ISERROR(SEARCH("Loisirs",H5)))</formula>
    </cfRule>
    <cfRule type="containsText" dxfId="32" priority="15" operator="containsText" text="Amour &amp; Famille">
      <formula>NOT(ISERROR(SEARCH("Amour &amp; Famille",H5)))</formula>
    </cfRule>
    <cfRule type="containsText" dxfId="31" priority="16" operator="containsText" text="Environnement physique">
      <formula>NOT(ISERROR(SEARCH("Environnement physique",H5)))</formula>
    </cfRule>
    <cfRule type="containsText" dxfId="30" priority="17" operator="containsText" text="Développement personnel">
      <formula>NOT(ISERROR(SEARCH("Développement personnel",H5)))</formula>
    </cfRule>
    <cfRule type="containsText" dxfId="29" priority="18" operator="containsText" text="Finances">
      <formula>NOT(ISERROR(SEARCH("Finances",H5)))</formula>
    </cfRule>
    <cfRule type="containsText" dxfId="28" priority="19" operator="containsText" text="Travail">
      <formula>NOT(ISERROR(SEARCH("Travail",H5)))</formula>
    </cfRule>
  </conditionalFormatting>
  <conditionalFormatting sqref="J5">
    <cfRule type="containsText" dxfId="27" priority="2" operator="containsText" text="Santé">
      <formula>NOT(ISERROR(SEARCH("Santé",J5)))</formula>
    </cfRule>
    <cfRule type="containsText" dxfId="26" priority="3" operator="containsText" text="Environnement physique">
      <formula>NOT(ISERROR(SEARCH("Environnement physique",J5)))</formula>
    </cfRule>
    <cfRule type="containsText" dxfId="25" priority="4" operator="containsText" text="Amis/vie sociale">
      <formula>NOT(ISERROR(SEARCH("Amis/vie sociale",J5)))</formula>
    </cfRule>
    <cfRule type="containsText" dxfId="24" priority="5" operator="containsText" text="Loisirs">
      <formula>NOT(ISERROR(SEARCH("Loisirs",J5)))</formula>
    </cfRule>
    <cfRule type="containsText" dxfId="23" priority="6" operator="containsText" text="Amour &amp; Famille">
      <formula>NOT(ISERROR(SEARCH("Amour &amp; Famille",J5)))</formula>
    </cfRule>
    <cfRule type="containsText" dxfId="22" priority="7" operator="containsText" text="Environnement physique">
      <formula>NOT(ISERROR(SEARCH("Environnement physique",J5)))</formula>
    </cfRule>
    <cfRule type="containsText" dxfId="21" priority="8" operator="containsText" text="Développement personnel">
      <formula>NOT(ISERROR(SEARCH("Développement personnel",J5)))</formula>
    </cfRule>
    <cfRule type="containsText" dxfId="20" priority="9" operator="containsText" text="Finances">
      <formula>NOT(ISERROR(SEARCH("Finances",J5)))</formula>
    </cfRule>
    <cfRule type="containsText" dxfId="19" priority="10" operator="containsText" text="Travail">
      <formula>NOT(ISERROR(SEARCH("Travail",J5)))</formula>
    </cfRule>
  </conditionalFormatting>
  <conditionalFormatting sqref="E5">
    <cfRule type="colorScale" priority="1">
      <colorScale>
        <cfvo type="num" val="-10"/>
        <cfvo type="num" val="0"/>
        <cfvo type="num" val="10"/>
        <color rgb="FFF8696B"/>
        <color rgb="FFFFEB84"/>
        <color rgb="FF63BE7B"/>
      </colorScale>
    </cfRule>
  </conditionalFormatting>
  <dataValidations count="6">
    <dataValidation type="whole" allowBlank="1" showInputMessage="1" showErrorMessage="1" sqref="G6:G26 G36:G500" xr:uid="{DEFD4599-4CA9-45BE-BE75-F0D010ACEDF2}">
      <formula1>-10</formula1>
      <formula2>10</formula2>
    </dataValidation>
    <dataValidation allowBlank="1" showInputMessage="1" showErrorMessage="1" prompt="Qu’y avait-il de positif et de négatif dans cette expérience ? Que puis-je tirer comme sens de cette situation ? (Le &quot;comment&quot; et le &quot;pourquoi&quot;)" sqref="H5:J5" xr:uid="{BFA416E0-2CB4-42F7-A52B-0AD514F1645A}"/>
    <dataValidation allowBlank="1" showInputMessage="1" showErrorMessage="1" prompt="Est-ce que cette situation était principalement négative (-10), neutre (0) ou positive (+10) ?" sqref="G5" xr:uid="{1F293C3D-0F7F-442C-839A-7D73E6676786}"/>
    <dataValidation allowBlank="1" showInputMessage="1" showErrorMessage="1" prompt="Que s'est-il passé ? (Quoi, qui, quand, où)_x000a_Rester descriptif et factuel" sqref="C4:C5 E4 C7 C10 C13 H4:J4" xr:uid="{6F982DCF-CD15-49BB-BE49-01B9DD567B45}"/>
    <dataValidation allowBlank="1" showInputMessage="1" showErrorMessage="1" prompt="Qu’ai-je ressenti ? À quoi ai-je pensé à ce moment-là ?" sqref="F4" xr:uid="{DFDFB5CC-CC11-46D3-9629-2A4F6DB087BF}"/>
    <dataValidation allowBlank="1" showInputMessage="1" showErrorMessage="1" prompt="Qu’y avait-il de positif et de négatif dans cette expérience ? Que puis-je tirer comme sens de cette situation ?" sqref="G4" xr:uid="{A0DADB18-F591-4B47-BCF8-47D9E0226E58}"/>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9250-F6BC-4949-9065-6F5D536EC177}">
  <dimension ref="A1:BK915"/>
  <sheetViews>
    <sheetView workbookViewId="0">
      <selection activeCell="E13" sqref="C5:E13"/>
    </sheetView>
  </sheetViews>
  <sheetFormatPr baseColWidth="10" defaultColWidth="9.140625" defaultRowHeight="15" x14ac:dyDescent="0.25"/>
  <cols>
    <col min="1" max="1" width="5.42578125" style="9" customWidth="1"/>
    <col min="2" max="2" width="3.7109375" style="17" customWidth="1"/>
    <col min="3" max="3" width="73.140625" customWidth="1"/>
    <col min="4" max="4" width="25.140625" customWidth="1"/>
    <col min="5" max="5" width="27.140625" customWidth="1"/>
    <col min="6" max="7" width="31" customWidth="1"/>
    <col min="8" max="8" width="62.28515625" customWidth="1"/>
    <col min="9" max="9" width="3.140625" style="17" customWidth="1"/>
    <col min="10" max="63" width="9.140625" style="9"/>
  </cols>
  <sheetData>
    <row r="1" spans="2:9" s="9" customFormat="1" x14ac:dyDescent="0.25">
      <c r="B1" s="18"/>
      <c r="C1" s="18"/>
      <c r="D1" s="18"/>
      <c r="E1" s="18"/>
      <c r="F1" s="18"/>
      <c r="G1" s="18"/>
      <c r="H1" s="18"/>
      <c r="I1" s="18"/>
    </row>
    <row r="2" spans="2:9" ht="51" customHeight="1" x14ac:dyDescent="0.25">
      <c r="B2" s="18"/>
      <c r="C2" s="62" t="s">
        <v>44</v>
      </c>
      <c r="D2" s="62"/>
      <c r="E2" s="62"/>
      <c r="F2" s="62"/>
      <c r="G2" s="62"/>
      <c r="H2" s="62"/>
      <c r="I2" s="18"/>
    </row>
    <row r="3" spans="2:9" ht="23.25" customHeight="1" x14ac:dyDescent="0.25">
      <c r="C3" s="63" t="s">
        <v>45</v>
      </c>
      <c r="D3" s="65" t="s">
        <v>6</v>
      </c>
      <c r="E3" s="71" t="s">
        <v>46</v>
      </c>
      <c r="F3" s="67" t="s">
        <v>7</v>
      </c>
      <c r="G3" s="68"/>
      <c r="H3" s="63" t="s">
        <v>8</v>
      </c>
    </row>
    <row r="4" spans="2:9" ht="32.25" customHeight="1" x14ac:dyDescent="0.25">
      <c r="C4" s="64"/>
      <c r="D4" s="66"/>
      <c r="E4" s="72"/>
      <c r="F4" s="21" t="s">
        <v>47</v>
      </c>
      <c r="G4" s="20" t="s">
        <v>48</v>
      </c>
      <c r="H4" s="64"/>
    </row>
    <row r="5" spans="2:9" ht="17.25" x14ac:dyDescent="0.35">
      <c r="C5" s="10"/>
      <c r="D5" s="11"/>
      <c r="E5" s="52"/>
      <c r="F5" s="14"/>
      <c r="G5" s="14"/>
      <c r="H5" s="11"/>
    </row>
    <row r="6" spans="2:9" ht="17.25" x14ac:dyDescent="0.35">
      <c r="C6" s="10"/>
      <c r="D6" s="11"/>
      <c r="E6" s="53"/>
      <c r="F6" s="14"/>
      <c r="G6" s="14"/>
      <c r="H6" s="11"/>
    </row>
    <row r="7" spans="2:9" ht="17.25" x14ac:dyDescent="0.35">
      <c r="C7" s="10"/>
      <c r="D7" s="11"/>
      <c r="E7" s="53"/>
      <c r="F7" s="14"/>
      <c r="G7" s="14"/>
      <c r="H7" s="11"/>
    </row>
    <row r="8" spans="2:9" ht="17.25" x14ac:dyDescent="0.35">
      <c r="C8" s="10"/>
      <c r="D8" s="11"/>
      <c r="E8" s="53"/>
      <c r="F8" s="14"/>
      <c r="G8" s="14"/>
      <c r="H8" s="11"/>
    </row>
    <row r="9" spans="2:9" ht="17.25" x14ac:dyDescent="0.35">
      <c r="C9" s="10"/>
      <c r="D9" s="11"/>
      <c r="E9" s="53"/>
      <c r="F9" s="14"/>
      <c r="G9" s="14"/>
      <c r="H9" s="11"/>
    </row>
    <row r="10" spans="2:9" ht="17.25" x14ac:dyDescent="0.35">
      <c r="C10" s="10"/>
      <c r="D10" s="11"/>
      <c r="E10" s="53"/>
      <c r="F10" s="14"/>
      <c r="G10" s="14"/>
      <c r="H10" s="11"/>
    </row>
    <row r="11" spans="2:9" ht="17.25" x14ac:dyDescent="0.35">
      <c r="C11" s="10"/>
      <c r="D11" s="11"/>
      <c r="E11" s="53"/>
      <c r="F11" s="14"/>
      <c r="G11" s="14"/>
      <c r="H11" s="11"/>
    </row>
    <row r="12" spans="2:9" ht="17.25" x14ac:dyDescent="0.35">
      <c r="C12" s="10"/>
      <c r="D12" s="11"/>
      <c r="E12" s="53"/>
      <c r="F12" s="14"/>
      <c r="G12" s="14"/>
      <c r="H12" s="11"/>
    </row>
    <row r="13" spans="2:9" ht="17.25" x14ac:dyDescent="0.35">
      <c r="C13" s="10"/>
      <c r="D13" s="11"/>
      <c r="E13" s="53"/>
      <c r="F13" s="14"/>
      <c r="G13" s="14"/>
      <c r="H13" s="11"/>
    </row>
    <row r="14" spans="2:9" ht="17.25" x14ac:dyDescent="0.35">
      <c r="C14" s="10"/>
      <c r="D14" s="11"/>
      <c r="E14" s="53"/>
      <c r="F14" s="14"/>
      <c r="G14" s="14"/>
      <c r="H14" s="11"/>
    </row>
    <row r="15" spans="2:9" ht="17.25" x14ac:dyDescent="0.35">
      <c r="C15" s="10"/>
      <c r="D15" s="11"/>
      <c r="E15" s="53"/>
      <c r="F15" s="14"/>
      <c r="G15" s="14"/>
      <c r="H15" s="11"/>
    </row>
    <row r="16" spans="2:9" ht="17.25" x14ac:dyDescent="0.35">
      <c r="C16" s="10"/>
      <c r="D16" s="11"/>
      <c r="E16" s="53"/>
      <c r="F16" s="14"/>
      <c r="G16" s="14"/>
      <c r="H16" s="11"/>
    </row>
    <row r="17" spans="3:8" ht="17.25" x14ac:dyDescent="0.35">
      <c r="C17" s="10"/>
      <c r="D17" s="11"/>
      <c r="E17" s="53"/>
      <c r="F17" s="14"/>
      <c r="G17" s="14"/>
      <c r="H17" s="11"/>
    </row>
    <row r="18" spans="3:8" ht="17.25" x14ac:dyDescent="0.35">
      <c r="C18" s="10"/>
      <c r="D18" s="11"/>
      <c r="E18" s="53"/>
      <c r="F18" s="14"/>
      <c r="G18" s="14"/>
      <c r="H18" s="11"/>
    </row>
    <row r="19" spans="3:8" ht="17.25" x14ac:dyDescent="0.35">
      <c r="C19" s="10"/>
      <c r="D19" s="11"/>
      <c r="E19" s="53"/>
      <c r="F19" s="14"/>
      <c r="G19" s="14"/>
      <c r="H19" s="11"/>
    </row>
    <row r="20" spans="3:8" ht="17.25" x14ac:dyDescent="0.35">
      <c r="C20" s="10"/>
      <c r="D20" s="11"/>
      <c r="E20" s="53"/>
      <c r="F20" s="14"/>
      <c r="G20" s="14"/>
      <c r="H20" s="11"/>
    </row>
    <row r="21" spans="3:8" ht="17.25" x14ac:dyDescent="0.35">
      <c r="C21" s="10"/>
      <c r="D21" s="11"/>
      <c r="E21" s="53"/>
      <c r="F21" s="14"/>
      <c r="G21" s="14"/>
      <c r="H21" s="11"/>
    </row>
    <row r="22" spans="3:8" ht="17.25" x14ac:dyDescent="0.35">
      <c r="C22" s="10"/>
      <c r="D22" s="11"/>
      <c r="E22" s="53"/>
      <c r="F22" s="14"/>
      <c r="G22" s="14"/>
      <c r="H22" s="11"/>
    </row>
    <row r="23" spans="3:8" ht="17.25" x14ac:dyDescent="0.35">
      <c r="C23" s="10"/>
      <c r="D23" s="11"/>
      <c r="E23" s="53"/>
      <c r="F23" s="14"/>
      <c r="G23" s="14"/>
      <c r="H23" s="11"/>
    </row>
    <row r="24" spans="3:8" ht="17.25" x14ac:dyDescent="0.35">
      <c r="C24" s="10"/>
      <c r="D24" s="11"/>
      <c r="E24" s="53"/>
      <c r="F24" s="14"/>
      <c r="G24" s="14"/>
      <c r="H24" s="11"/>
    </row>
    <row r="25" spans="3:8" ht="17.25" x14ac:dyDescent="0.35">
      <c r="C25" s="10"/>
      <c r="D25" s="11"/>
      <c r="E25" s="53"/>
      <c r="F25" s="14"/>
      <c r="G25" s="14"/>
      <c r="H25" s="11"/>
    </row>
    <row r="26" spans="3:8" ht="17.25" x14ac:dyDescent="0.35">
      <c r="C26" s="10"/>
      <c r="D26" s="11"/>
      <c r="E26" s="53"/>
      <c r="F26" s="14"/>
      <c r="G26" s="14"/>
      <c r="H26" s="11"/>
    </row>
    <row r="27" spans="3:8" ht="17.25" x14ac:dyDescent="0.35">
      <c r="C27" s="10"/>
      <c r="D27" s="11"/>
      <c r="E27" s="53"/>
      <c r="F27" s="14"/>
      <c r="G27" s="14"/>
      <c r="H27" s="11"/>
    </row>
    <row r="28" spans="3:8" ht="17.25" x14ac:dyDescent="0.35">
      <c r="C28" s="10"/>
      <c r="D28" s="11"/>
      <c r="E28" s="53"/>
      <c r="F28" s="14"/>
      <c r="G28" s="14"/>
      <c r="H28" s="11"/>
    </row>
    <row r="29" spans="3:8" ht="17.25" x14ac:dyDescent="0.35">
      <c r="C29" s="10"/>
      <c r="D29" s="11"/>
      <c r="E29" s="53"/>
      <c r="F29" s="14"/>
      <c r="G29" s="14"/>
      <c r="H29" s="11"/>
    </row>
    <row r="30" spans="3:8" ht="17.25" x14ac:dyDescent="0.35">
      <c r="C30" s="10"/>
      <c r="D30" s="11"/>
      <c r="E30" s="53"/>
      <c r="F30" s="14"/>
      <c r="G30" s="14"/>
      <c r="H30" s="11"/>
    </row>
    <row r="31" spans="3:8" ht="17.25" x14ac:dyDescent="0.35">
      <c r="C31" s="10"/>
      <c r="D31" s="11"/>
      <c r="E31" s="53"/>
      <c r="F31" s="14"/>
      <c r="G31" s="14"/>
      <c r="H31" s="11"/>
    </row>
    <row r="32" spans="3:8" ht="17.25" x14ac:dyDescent="0.35">
      <c r="C32" s="10"/>
      <c r="D32" s="11"/>
      <c r="E32" s="53"/>
      <c r="F32" s="14"/>
      <c r="G32" s="14"/>
      <c r="H32" s="11"/>
    </row>
    <row r="33" spans="3:8" ht="17.25" x14ac:dyDescent="0.35">
      <c r="C33" s="10"/>
      <c r="D33" s="11"/>
      <c r="E33" s="53"/>
      <c r="F33" s="14"/>
      <c r="G33" s="14"/>
      <c r="H33" s="11"/>
    </row>
    <row r="34" spans="3:8" ht="17.25" x14ac:dyDescent="0.35">
      <c r="C34" s="10"/>
      <c r="D34" s="11"/>
      <c r="E34" s="53"/>
      <c r="F34" s="14"/>
      <c r="G34" s="14"/>
      <c r="H34" s="11"/>
    </row>
    <row r="35" spans="3:8" ht="17.25" x14ac:dyDescent="0.35">
      <c r="C35" s="10"/>
      <c r="D35" s="11"/>
      <c r="E35" s="53"/>
      <c r="F35" s="14"/>
      <c r="G35" s="14"/>
      <c r="H35" s="11"/>
    </row>
    <row r="36" spans="3:8" ht="17.25" x14ac:dyDescent="0.35">
      <c r="C36" s="10"/>
      <c r="D36" s="11"/>
      <c r="E36" s="53"/>
      <c r="F36" s="14"/>
      <c r="G36" s="14"/>
      <c r="H36" s="11"/>
    </row>
    <row r="37" spans="3:8" ht="17.25" x14ac:dyDescent="0.35">
      <c r="C37" s="10"/>
      <c r="D37" s="11"/>
      <c r="E37" s="53"/>
      <c r="F37" s="14"/>
      <c r="G37" s="14"/>
      <c r="H37" s="11"/>
    </row>
    <row r="38" spans="3:8" ht="17.25" x14ac:dyDescent="0.35">
      <c r="C38" s="10"/>
      <c r="D38" s="11"/>
      <c r="E38" s="53"/>
      <c r="F38" s="14"/>
      <c r="G38" s="14"/>
      <c r="H38" s="11"/>
    </row>
    <row r="39" spans="3:8" ht="17.25" x14ac:dyDescent="0.35">
      <c r="C39" s="10"/>
      <c r="D39" s="11"/>
      <c r="E39" s="53"/>
      <c r="F39" s="14"/>
      <c r="G39" s="14"/>
      <c r="H39" s="11"/>
    </row>
    <row r="40" spans="3:8" ht="17.25" x14ac:dyDescent="0.35">
      <c r="C40" s="10"/>
      <c r="D40" s="11"/>
      <c r="E40" s="53"/>
      <c r="F40" s="14"/>
      <c r="G40" s="14"/>
      <c r="H40" s="11"/>
    </row>
    <row r="41" spans="3:8" ht="17.25" x14ac:dyDescent="0.35">
      <c r="C41" s="10"/>
      <c r="D41" s="11"/>
      <c r="E41" s="53"/>
      <c r="F41" s="14"/>
      <c r="G41" s="14"/>
      <c r="H41" s="11"/>
    </row>
    <row r="42" spans="3:8" ht="17.25" x14ac:dyDescent="0.35">
      <c r="C42" s="10"/>
      <c r="D42" s="11"/>
      <c r="E42" s="53"/>
      <c r="F42" s="14"/>
      <c r="G42" s="14"/>
      <c r="H42" s="11"/>
    </row>
    <row r="43" spans="3:8" ht="17.25" x14ac:dyDescent="0.35">
      <c r="C43" s="10"/>
      <c r="D43" s="11"/>
      <c r="E43" s="53"/>
      <c r="F43" s="14"/>
      <c r="G43" s="14"/>
      <c r="H43" s="11"/>
    </row>
    <row r="44" spans="3:8" ht="17.25" x14ac:dyDescent="0.35">
      <c r="C44" s="10"/>
      <c r="D44" s="11"/>
      <c r="E44" s="53"/>
      <c r="F44" s="14"/>
      <c r="G44" s="14"/>
      <c r="H44" s="11"/>
    </row>
    <row r="45" spans="3:8" ht="17.25" x14ac:dyDescent="0.35">
      <c r="C45" s="10"/>
      <c r="D45" s="11"/>
      <c r="E45" s="53"/>
      <c r="F45" s="14"/>
      <c r="G45" s="14"/>
      <c r="H45" s="11"/>
    </row>
    <row r="46" spans="3:8" ht="17.25" x14ac:dyDescent="0.35">
      <c r="C46" s="10"/>
      <c r="D46" s="11"/>
      <c r="E46" s="53"/>
      <c r="F46" s="14"/>
      <c r="G46" s="14"/>
      <c r="H46" s="11"/>
    </row>
    <row r="47" spans="3:8" ht="17.25" x14ac:dyDescent="0.35">
      <c r="C47" s="10"/>
      <c r="D47" s="11"/>
      <c r="E47" s="53"/>
      <c r="F47" s="14"/>
      <c r="G47" s="14"/>
      <c r="H47" s="11"/>
    </row>
    <row r="48" spans="3:8" ht="17.25" x14ac:dyDescent="0.35">
      <c r="C48" s="10"/>
      <c r="D48" s="11"/>
      <c r="E48" s="53"/>
      <c r="F48" s="14"/>
      <c r="G48" s="14"/>
      <c r="H48" s="11"/>
    </row>
    <row r="49" spans="3:8" ht="17.25" x14ac:dyDescent="0.35">
      <c r="C49" s="10"/>
      <c r="D49" s="11"/>
      <c r="E49" s="53"/>
      <c r="F49" s="14"/>
      <c r="G49" s="14"/>
      <c r="H49" s="11"/>
    </row>
    <row r="50" spans="3:8" ht="17.25" x14ac:dyDescent="0.35">
      <c r="C50" s="10"/>
      <c r="D50" s="11"/>
      <c r="E50" s="53"/>
      <c r="F50" s="14"/>
      <c r="G50" s="14"/>
      <c r="H50" s="11"/>
    </row>
    <row r="51" spans="3:8" ht="17.25" x14ac:dyDescent="0.35">
      <c r="C51" s="45"/>
      <c r="D51" s="46"/>
      <c r="E51" s="47"/>
      <c r="F51" s="47"/>
      <c r="G51" s="48"/>
      <c r="H51" s="46"/>
    </row>
    <row r="52" spans="3:8" ht="17.25" x14ac:dyDescent="0.35">
      <c r="C52" s="45"/>
      <c r="D52" s="46"/>
      <c r="E52" s="47"/>
      <c r="F52" s="47"/>
      <c r="G52" s="48"/>
      <c r="H52" s="46"/>
    </row>
    <row r="53" spans="3:8" ht="17.25" x14ac:dyDescent="0.35">
      <c r="C53" s="45"/>
      <c r="D53" s="46"/>
      <c r="E53" s="47"/>
      <c r="F53" s="47"/>
      <c r="G53" s="48"/>
      <c r="H53" s="46"/>
    </row>
    <row r="54" spans="3:8" ht="17.25" x14ac:dyDescent="0.35">
      <c r="C54" s="45"/>
      <c r="D54" s="46"/>
      <c r="E54" s="47"/>
      <c r="F54" s="47"/>
      <c r="G54" s="48"/>
      <c r="H54" s="46"/>
    </row>
    <row r="55" spans="3:8" ht="17.25" x14ac:dyDescent="0.35">
      <c r="C55" s="45"/>
      <c r="D55" s="46"/>
      <c r="E55" s="47"/>
      <c r="F55" s="47"/>
      <c r="G55" s="48"/>
      <c r="H55" s="46"/>
    </row>
    <row r="56" spans="3:8" ht="17.25" x14ac:dyDescent="0.35">
      <c r="C56" s="45"/>
      <c r="D56" s="46"/>
      <c r="E56" s="47"/>
      <c r="F56" s="47"/>
      <c r="G56" s="48"/>
      <c r="H56" s="46"/>
    </row>
    <row r="57" spans="3:8" ht="17.25" x14ac:dyDescent="0.35">
      <c r="C57" s="45"/>
      <c r="D57" s="46"/>
      <c r="E57" s="47"/>
      <c r="F57" s="47"/>
      <c r="G57" s="48"/>
      <c r="H57" s="46"/>
    </row>
    <row r="58" spans="3:8" ht="17.25" x14ac:dyDescent="0.35">
      <c r="C58" s="45"/>
      <c r="D58" s="46"/>
      <c r="E58" s="47"/>
      <c r="F58" s="47"/>
      <c r="G58" s="48"/>
      <c r="H58" s="46"/>
    </row>
    <row r="59" spans="3:8" ht="17.25" x14ac:dyDescent="0.35">
      <c r="C59" s="45"/>
      <c r="D59" s="46"/>
      <c r="E59" s="47"/>
      <c r="F59" s="47"/>
      <c r="G59" s="48"/>
      <c r="H59" s="46"/>
    </row>
    <row r="60" spans="3:8" ht="17.25" x14ac:dyDescent="0.35">
      <c r="C60" s="45"/>
      <c r="D60" s="46"/>
      <c r="E60" s="47"/>
      <c r="F60" s="47"/>
      <c r="G60" s="48"/>
      <c r="H60" s="46"/>
    </row>
    <row r="61" spans="3:8" ht="17.25" x14ac:dyDescent="0.35">
      <c r="C61" s="45"/>
      <c r="D61" s="46"/>
      <c r="E61" s="47"/>
      <c r="F61" s="47"/>
      <c r="G61" s="48"/>
      <c r="H61" s="46"/>
    </row>
    <row r="62" spans="3:8" ht="17.25" x14ac:dyDescent="0.35">
      <c r="C62" s="45"/>
      <c r="D62" s="46"/>
      <c r="E62" s="47"/>
      <c r="F62" s="47"/>
      <c r="G62" s="48"/>
      <c r="H62" s="46"/>
    </row>
    <row r="63" spans="3:8" ht="17.25" x14ac:dyDescent="0.35">
      <c r="C63" s="45"/>
      <c r="D63" s="46"/>
      <c r="E63" s="47"/>
      <c r="F63" s="47"/>
      <c r="G63" s="48"/>
      <c r="H63" s="46"/>
    </row>
    <row r="64" spans="3:8" ht="17.25" x14ac:dyDescent="0.35">
      <c r="C64" s="45"/>
      <c r="D64" s="46"/>
      <c r="E64" s="47"/>
      <c r="F64" s="47"/>
      <c r="G64" s="48"/>
      <c r="H64" s="46"/>
    </row>
    <row r="65" spans="3:8" ht="17.25" x14ac:dyDescent="0.35">
      <c r="C65" s="45"/>
      <c r="D65" s="46"/>
      <c r="E65" s="47"/>
      <c r="F65" s="47"/>
      <c r="G65" s="48"/>
      <c r="H65" s="46"/>
    </row>
    <row r="66" spans="3:8" ht="17.25" x14ac:dyDescent="0.35">
      <c r="C66" s="45"/>
      <c r="D66" s="46"/>
      <c r="E66" s="47"/>
      <c r="F66" s="47"/>
      <c r="G66" s="48"/>
      <c r="H66" s="46"/>
    </row>
    <row r="67" spans="3:8" ht="17.25" x14ac:dyDescent="0.35">
      <c r="C67" s="45"/>
      <c r="D67" s="46"/>
      <c r="E67" s="47"/>
      <c r="F67" s="47"/>
      <c r="G67" s="48"/>
      <c r="H67" s="46"/>
    </row>
    <row r="68" spans="3:8" ht="17.25" x14ac:dyDescent="0.35">
      <c r="C68" s="45"/>
      <c r="D68" s="46"/>
      <c r="E68" s="47"/>
      <c r="F68" s="47"/>
      <c r="G68" s="48"/>
      <c r="H68" s="46"/>
    </row>
    <row r="69" spans="3:8" ht="17.25" x14ac:dyDescent="0.35">
      <c r="C69" s="45"/>
      <c r="D69" s="46"/>
      <c r="E69" s="47"/>
      <c r="F69" s="47"/>
      <c r="G69" s="48"/>
      <c r="H69" s="46"/>
    </row>
    <row r="70" spans="3:8" ht="17.25" x14ac:dyDescent="0.35">
      <c r="C70" s="45"/>
      <c r="D70" s="46"/>
      <c r="E70" s="47"/>
      <c r="F70" s="47"/>
      <c r="G70" s="48"/>
      <c r="H70" s="46"/>
    </row>
    <row r="71" spans="3:8" ht="17.25" x14ac:dyDescent="0.35">
      <c r="C71" s="45"/>
      <c r="D71" s="46"/>
      <c r="E71" s="47"/>
      <c r="F71" s="47"/>
      <c r="G71" s="48"/>
      <c r="H71" s="46"/>
    </row>
    <row r="72" spans="3:8" ht="17.25" x14ac:dyDescent="0.35">
      <c r="C72" s="45"/>
      <c r="D72" s="46"/>
      <c r="E72" s="47"/>
      <c r="F72" s="47"/>
      <c r="G72" s="48"/>
      <c r="H72" s="46"/>
    </row>
    <row r="73" spans="3:8" ht="17.25" x14ac:dyDescent="0.35">
      <c r="C73" s="45"/>
      <c r="D73" s="46"/>
      <c r="E73" s="47"/>
      <c r="F73" s="47"/>
      <c r="G73" s="48"/>
      <c r="H73" s="46"/>
    </row>
    <row r="74" spans="3:8" ht="17.25" x14ac:dyDescent="0.35">
      <c r="C74" s="45"/>
      <c r="D74" s="46"/>
      <c r="E74" s="47"/>
      <c r="F74" s="47"/>
      <c r="G74" s="48"/>
      <c r="H74" s="46"/>
    </row>
    <row r="75" spans="3:8" ht="17.25" x14ac:dyDescent="0.35">
      <c r="C75" s="45"/>
      <c r="D75" s="46"/>
      <c r="E75" s="47"/>
      <c r="F75" s="47"/>
      <c r="G75" s="48"/>
      <c r="H75" s="46"/>
    </row>
    <row r="76" spans="3:8" ht="17.25" x14ac:dyDescent="0.35">
      <c r="C76" s="45"/>
      <c r="D76" s="46"/>
      <c r="E76" s="47"/>
      <c r="F76" s="47"/>
      <c r="G76" s="48"/>
      <c r="H76" s="46"/>
    </row>
    <row r="77" spans="3:8" ht="17.25" x14ac:dyDescent="0.35">
      <c r="C77" s="45"/>
      <c r="D77" s="46"/>
      <c r="E77" s="47"/>
      <c r="F77" s="47"/>
      <c r="G77" s="48"/>
      <c r="H77" s="46"/>
    </row>
    <row r="78" spans="3:8" ht="17.25" x14ac:dyDescent="0.35">
      <c r="C78" s="45"/>
      <c r="D78" s="46"/>
      <c r="E78" s="47"/>
      <c r="F78" s="47"/>
      <c r="G78" s="48"/>
      <c r="H78" s="46"/>
    </row>
    <row r="79" spans="3:8" ht="17.25" x14ac:dyDescent="0.35">
      <c r="C79" s="45"/>
      <c r="D79" s="46"/>
      <c r="E79" s="47"/>
      <c r="F79" s="47"/>
      <c r="G79" s="48"/>
      <c r="H79" s="46"/>
    </row>
    <row r="80" spans="3:8" ht="17.25" x14ac:dyDescent="0.35">
      <c r="C80" s="45"/>
      <c r="D80" s="46"/>
      <c r="E80" s="47"/>
      <c r="F80" s="47"/>
      <c r="G80" s="48"/>
      <c r="H80" s="46"/>
    </row>
    <row r="81" spans="3:8" ht="17.25" x14ac:dyDescent="0.35">
      <c r="C81" s="45"/>
      <c r="D81" s="46"/>
      <c r="E81" s="47"/>
      <c r="F81" s="47"/>
      <c r="G81" s="48"/>
      <c r="H81" s="46"/>
    </row>
    <row r="82" spans="3:8" ht="17.25" x14ac:dyDescent="0.35">
      <c r="C82" s="45"/>
      <c r="D82" s="46"/>
      <c r="E82" s="47"/>
      <c r="F82" s="47"/>
      <c r="G82" s="48"/>
      <c r="H82" s="46"/>
    </row>
    <row r="83" spans="3:8" ht="17.25" x14ac:dyDescent="0.35">
      <c r="C83" s="45"/>
      <c r="D83" s="46"/>
      <c r="E83" s="47"/>
      <c r="F83" s="47"/>
      <c r="G83" s="48"/>
      <c r="H83" s="46"/>
    </row>
    <row r="84" spans="3:8" ht="17.25" x14ac:dyDescent="0.35">
      <c r="C84" s="45"/>
      <c r="D84" s="46"/>
      <c r="E84" s="47"/>
      <c r="F84" s="47"/>
      <c r="G84" s="48"/>
      <c r="H84" s="46"/>
    </row>
    <row r="85" spans="3:8" ht="17.25" x14ac:dyDescent="0.35">
      <c r="C85" s="45"/>
      <c r="D85" s="46"/>
      <c r="E85" s="47"/>
      <c r="F85" s="47"/>
      <c r="G85" s="48"/>
      <c r="H85" s="46"/>
    </row>
    <row r="86" spans="3:8" ht="17.25" x14ac:dyDescent="0.35">
      <c r="C86" s="45"/>
      <c r="D86" s="46"/>
      <c r="E86" s="47"/>
      <c r="F86" s="47"/>
      <c r="G86" s="48"/>
      <c r="H86" s="46"/>
    </row>
    <row r="87" spans="3:8" ht="17.25" x14ac:dyDescent="0.35">
      <c r="C87" s="45"/>
      <c r="D87" s="46"/>
      <c r="E87" s="47"/>
      <c r="F87" s="47"/>
      <c r="G87" s="48"/>
      <c r="H87" s="46"/>
    </row>
    <row r="88" spans="3:8" ht="17.25" x14ac:dyDescent="0.35">
      <c r="C88" s="45"/>
      <c r="D88" s="46"/>
      <c r="E88" s="47"/>
      <c r="F88" s="47"/>
      <c r="G88" s="48"/>
      <c r="H88" s="46"/>
    </row>
    <row r="89" spans="3:8" ht="17.25" x14ac:dyDescent="0.35">
      <c r="C89" s="45"/>
      <c r="D89" s="46"/>
      <c r="E89" s="47"/>
      <c r="F89" s="47"/>
      <c r="G89" s="48"/>
      <c r="H89" s="46"/>
    </row>
    <row r="90" spans="3:8" ht="17.25" x14ac:dyDescent="0.35">
      <c r="C90" s="45"/>
      <c r="D90" s="46"/>
      <c r="E90" s="47"/>
      <c r="F90" s="47"/>
      <c r="G90" s="48"/>
      <c r="H90" s="46"/>
    </row>
    <row r="91" spans="3:8" ht="17.25" x14ac:dyDescent="0.35">
      <c r="C91" s="45"/>
      <c r="D91" s="46"/>
      <c r="E91" s="47"/>
      <c r="F91" s="47"/>
      <c r="G91" s="48"/>
      <c r="H91" s="46"/>
    </row>
    <row r="92" spans="3:8" ht="17.25" x14ac:dyDescent="0.35">
      <c r="C92" s="45"/>
      <c r="D92" s="46"/>
      <c r="E92" s="47"/>
      <c r="F92" s="47"/>
      <c r="G92" s="48"/>
      <c r="H92" s="46"/>
    </row>
    <row r="93" spans="3:8" ht="17.25" x14ac:dyDescent="0.35">
      <c r="C93" s="45"/>
      <c r="D93" s="46"/>
      <c r="E93" s="47"/>
      <c r="F93" s="47"/>
      <c r="G93" s="48"/>
      <c r="H93" s="46"/>
    </row>
    <row r="94" spans="3:8" ht="17.25" x14ac:dyDescent="0.35">
      <c r="C94" s="45"/>
      <c r="D94" s="46"/>
      <c r="E94" s="47"/>
      <c r="F94" s="47"/>
      <c r="G94" s="48"/>
      <c r="H94" s="46"/>
    </row>
    <row r="95" spans="3:8" ht="17.25" x14ac:dyDescent="0.35">
      <c r="C95" s="45"/>
      <c r="D95" s="46"/>
      <c r="E95" s="47"/>
      <c r="F95" s="47"/>
      <c r="G95" s="48"/>
      <c r="H95" s="46"/>
    </row>
    <row r="96" spans="3:8" ht="17.25" x14ac:dyDescent="0.35">
      <c r="C96" s="45"/>
      <c r="D96" s="46"/>
      <c r="E96" s="47"/>
      <c r="F96" s="47"/>
      <c r="G96" s="48"/>
      <c r="H96" s="46"/>
    </row>
    <row r="97" spans="3:8" ht="17.25" x14ac:dyDescent="0.35">
      <c r="C97" s="45"/>
      <c r="D97" s="46"/>
      <c r="E97" s="47"/>
      <c r="F97" s="47"/>
      <c r="G97" s="48"/>
      <c r="H97" s="46"/>
    </row>
    <row r="98" spans="3:8" ht="17.25" x14ac:dyDescent="0.35">
      <c r="C98" s="45"/>
      <c r="D98" s="46"/>
      <c r="E98" s="47"/>
      <c r="F98" s="47"/>
      <c r="G98" s="48"/>
      <c r="H98" s="46"/>
    </row>
    <row r="99" spans="3:8" ht="17.25" x14ac:dyDescent="0.35">
      <c r="C99" s="45"/>
      <c r="D99" s="46"/>
      <c r="E99" s="47"/>
      <c r="F99" s="47"/>
      <c r="G99" s="48"/>
      <c r="H99" s="46"/>
    </row>
    <row r="100" spans="3:8" ht="17.25" x14ac:dyDescent="0.35">
      <c r="C100" s="45"/>
      <c r="D100" s="46"/>
      <c r="E100" s="47"/>
      <c r="F100" s="47"/>
      <c r="G100" s="48"/>
      <c r="H100" s="46"/>
    </row>
    <row r="101" spans="3:8" ht="17.25" x14ac:dyDescent="0.35">
      <c r="C101" s="45"/>
      <c r="D101" s="46"/>
      <c r="E101" s="47"/>
      <c r="F101" s="47"/>
      <c r="G101" s="48"/>
      <c r="H101" s="46"/>
    </row>
    <row r="102" spans="3:8" ht="17.25" x14ac:dyDescent="0.35">
      <c r="C102" s="45"/>
      <c r="D102" s="46"/>
      <c r="E102" s="47"/>
      <c r="F102" s="47"/>
      <c r="G102" s="48"/>
      <c r="H102" s="46"/>
    </row>
    <row r="103" spans="3:8" ht="17.25" x14ac:dyDescent="0.35">
      <c r="C103" s="45"/>
      <c r="D103" s="46"/>
      <c r="E103" s="47"/>
      <c r="F103" s="47"/>
      <c r="G103" s="48"/>
      <c r="H103" s="46"/>
    </row>
    <row r="104" spans="3:8" ht="17.25" x14ac:dyDescent="0.35">
      <c r="C104" s="45"/>
      <c r="D104" s="46"/>
      <c r="E104" s="47"/>
      <c r="F104" s="47"/>
      <c r="G104" s="48"/>
      <c r="H104" s="46"/>
    </row>
    <row r="105" spans="3:8" ht="17.25" x14ac:dyDescent="0.35">
      <c r="C105" s="45"/>
      <c r="D105" s="46"/>
      <c r="E105" s="47"/>
      <c r="F105" s="47"/>
      <c r="G105" s="48"/>
      <c r="H105" s="46"/>
    </row>
    <row r="106" spans="3:8" ht="17.25" x14ac:dyDescent="0.35">
      <c r="C106" s="45"/>
      <c r="D106" s="46"/>
      <c r="E106" s="47"/>
      <c r="F106" s="47"/>
      <c r="G106" s="48"/>
      <c r="H106" s="46"/>
    </row>
    <row r="107" spans="3:8" ht="17.25" x14ac:dyDescent="0.35">
      <c r="C107" s="45"/>
      <c r="D107" s="46"/>
      <c r="E107" s="47"/>
      <c r="F107" s="47"/>
      <c r="G107" s="48"/>
      <c r="H107" s="46"/>
    </row>
    <row r="108" spans="3:8" ht="17.25" x14ac:dyDescent="0.35">
      <c r="C108" s="45"/>
      <c r="D108" s="46"/>
      <c r="E108" s="47"/>
      <c r="F108" s="47"/>
      <c r="G108" s="48"/>
      <c r="H108" s="46"/>
    </row>
    <row r="109" spans="3:8" ht="17.25" x14ac:dyDescent="0.35">
      <c r="C109" s="45"/>
      <c r="D109" s="46"/>
      <c r="E109" s="47"/>
      <c r="F109" s="47"/>
      <c r="G109" s="48"/>
      <c r="H109" s="46"/>
    </row>
    <row r="110" spans="3:8" ht="17.25" x14ac:dyDescent="0.35">
      <c r="C110" s="45"/>
      <c r="D110" s="46"/>
      <c r="E110" s="47"/>
      <c r="F110" s="47"/>
      <c r="G110" s="48"/>
      <c r="H110" s="46"/>
    </row>
    <row r="111" spans="3:8" ht="17.25" x14ac:dyDescent="0.35">
      <c r="C111" s="45"/>
      <c r="D111" s="46"/>
      <c r="E111" s="47"/>
      <c r="F111" s="47"/>
      <c r="G111" s="48"/>
      <c r="H111" s="46"/>
    </row>
    <row r="112" spans="3:8" ht="17.25" x14ac:dyDescent="0.35">
      <c r="C112" s="45"/>
      <c r="D112" s="46"/>
      <c r="E112" s="47"/>
      <c r="F112" s="47"/>
      <c r="G112" s="48"/>
      <c r="H112" s="46"/>
    </row>
    <row r="113" spans="3:8" ht="17.25" x14ac:dyDescent="0.35">
      <c r="C113" s="45"/>
      <c r="D113" s="46"/>
      <c r="E113" s="47"/>
      <c r="F113" s="47"/>
      <c r="G113" s="48"/>
      <c r="H113" s="46"/>
    </row>
    <row r="114" spans="3:8" ht="17.25" x14ac:dyDescent="0.35">
      <c r="C114" s="45"/>
      <c r="D114" s="46"/>
      <c r="E114" s="47"/>
      <c r="F114" s="47"/>
      <c r="G114" s="48"/>
      <c r="H114" s="46"/>
    </row>
    <row r="115" spans="3:8" ht="17.25" x14ac:dyDescent="0.35">
      <c r="C115" s="45"/>
      <c r="D115" s="46"/>
      <c r="E115" s="47"/>
      <c r="F115" s="47"/>
      <c r="G115" s="48"/>
      <c r="H115" s="46"/>
    </row>
    <row r="116" spans="3:8" ht="17.25" x14ac:dyDescent="0.35">
      <c r="C116" s="45"/>
      <c r="D116" s="46"/>
      <c r="E116" s="47"/>
      <c r="F116" s="47"/>
      <c r="G116" s="48"/>
      <c r="H116" s="46"/>
    </row>
    <row r="117" spans="3:8" ht="17.25" x14ac:dyDescent="0.35">
      <c r="C117" s="45"/>
      <c r="D117" s="46"/>
      <c r="E117" s="47"/>
      <c r="F117" s="47"/>
      <c r="G117" s="48"/>
      <c r="H117" s="46"/>
    </row>
    <row r="118" spans="3:8" ht="17.25" x14ac:dyDescent="0.35">
      <c r="C118" s="45"/>
      <c r="D118" s="46"/>
      <c r="E118" s="47"/>
      <c r="F118" s="47"/>
      <c r="G118" s="48"/>
      <c r="H118" s="46"/>
    </row>
    <row r="119" spans="3:8" ht="17.25" x14ac:dyDescent="0.35">
      <c r="C119" s="45"/>
      <c r="D119" s="46"/>
      <c r="E119" s="47"/>
      <c r="F119" s="47"/>
      <c r="G119" s="48"/>
      <c r="H119" s="46"/>
    </row>
    <row r="120" spans="3:8" ht="17.25" x14ac:dyDescent="0.35">
      <c r="C120" s="45"/>
      <c r="D120" s="46"/>
      <c r="E120" s="47"/>
      <c r="F120" s="47"/>
      <c r="G120" s="48"/>
      <c r="H120" s="46"/>
    </row>
    <row r="121" spans="3:8" ht="17.25" x14ac:dyDescent="0.35">
      <c r="C121" s="45"/>
      <c r="D121" s="46"/>
      <c r="E121" s="47"/>
      <c r="F121" s="47"/>
      <c r="G121" s="48"/>
      <c r="H121" s="46"/>
    </row>
    <row r="122" spans="3:8" ht="17.25" x14ac:dyDescent="0.35">
      <c r="C122" s="45"/>
      <c r="D122" s="46"/>
      <c r="E122" s="47"/>
      <c r="F122" s="47"/>
      <c r="G122" s="48"/>
      <c r="H122" s="46"/>
    </row>
    <row r="123" spans="3:8" ht="17.25" x14ac:dyDescent="0.35">
      <c r="C123" s="45"/>
      <c r="D123" s="46"/>
      <c r="E123" s="47"/>
      <c r="F123" s="47"/>
      <c r="G123" s="48"/>
      <c r="H123" s="46"/>
    </row>
    <row r="124" spans="3:8" ht="17.25" x14ac:dyDescent="0.35">
      <c r="C124" s="45"/>
      <c r="D124" s="46"/>
      <c r="E124" s="47"/>
      <c r="F124" s="47"/>
      <c r="G124" s="48"/>
      <c r="H124" s="46"/>
    </row>
    <row r="125" spans="3:8" ht="17.25" x14ac:dyDescent="0.35">
      <c r="C125" s="45"/>
      <c r="D125" s="46"/>
      <c r="E125" s="47"/>
      <c r="F125" s="47"/>
      <c r="G125" s="48"/>
      <c r="H125" s="46"/>
    </row>
    <row r="126" spans="3:8" ht="17.25" x14ac:dyDescent="0.35">
      <c r="C126" s="45"/>
      <c r="D126" s="46"/>
      <c r="E126" s="47"/>
      <c r="F126" s="47"/>
      <c r="G126" s="48"/>
      <c r="H126" s="46"/>
    </row>
    <row r="127" spans="3:8" ht="17.25" x14ac:dyDescent="0.35">
      <c r="C127" s="45"/>
      <c r="D127" s="46"/>
      <c r="E127" s="47"/>
      <c r="F127" s="47"/>
      <c r="G127" s="48"/>
      <c r="H127" s="46"/>
    </row>
    <row r="128" spans="3:8" ht="17.25" x14ac:dyDescent="0.35">
      <c r="C128" s="45"/>
      <c r="D128" s="46"/>
      <c r="E128" s="47"/>
      <c r="F128" s="47"/>
      <c r="G128" s="48"/>
      <c r="H128" s="46"/>
    </row>
    <row r="129" spans="3:8" ht="17.25" x14ac:dyDescent="0.35">
      <c r="C129" s="45"/>
      <c r="D129" s="46"/>
      <c r="E129" s="47"/>
      <c r="F129" s="47"/>
      <c r="G129" s="48"/>
      <c r="H129" s="46"/>
    </row>
    <row r="130" spans="3:8" ht="17.25" x14ac:dyDescent="0.35">
      <c r="C130" s="45"/>
      <c r="D130" s="46"/>
      <c r="E130" s="47"/>
      <c r="F130" s="47"/>
      <c r="G130" s="48"/>
      <c r="H130" s="46"/>
    </row>
    <row r="131" spans="3:8" ht="17.25" x14ac:dyDescent="0.35">
      <c r="C131" s="45"/>
      <c r="D131" s="46"/>
      <c r="E131" s="47"/>
      <c r="F131" s="47"/>
      <c r="G131" s="48"/>
      <c r="H131" s="46"/>
    </row>
    <row r="132" spans="3:8" ht="17.25" x14ac:dyDescent="0.35">
      <c r="C132" s="45"/>
      <c r="D132" s="46"/>
      <c r="E132" s="47"/>
      <c r="F132" s="47"/>
      <c r="G132" s="48"/>
      <c r="H132" s="46"/>
    </row>
    <row r="133" spans="3:8" ht="17.25" x14ac:dyDescent="0.35">
      <c r="C133" s="45"/>
      <c r="D133" s="46"/>
      <c r="E133" s="47"/>
      <c r="F133" s="47"/>
      <c r="G133" s="48"/>
      <c r="H133" s="46"/>
    </row>
    <row r="134" spans="3:8" ht="17.25" x14ac:dyDescent="0.35">
      <c r="C134" s="45"/>
      <c r="D134" s="46"/>
      <c r="E134" s="47"/>
      <c r="F134" s="47"/>
      <c r="G134" s="48"/>
      <c r="H134" s="46"/>
    </row>
    <row r="135" spans="3:8" ht="17.25" x14ac:dyDescent="0.35">
      <c r="C135" s="45"/>
      <c r="D135" s="46"/>
      <c r="E135" s="47"/>
      <c r="F135" s="47"/>
      <c r="G135" s="48"/>
      <c r="H135" s="46"/>
    </row>
    <row r="136" spans="3:8" ht="17.25" x14ac:dyDescent="0.35">
      <c r="C136" s="45"/>
      <c r="D136" s="46"/>
      <c r="E136" s="47"/>
      <c r="F136" s="47"/>
      <c r="G136" s="48"/>
      <c r="H136" s="46"/>
    </row>
    <row r="137" spans="3:8" ht="17.25" x14ac:dyDescent="0.35">
      <c r="C137" s="45"/>
      <c r="D137" s="46"/>
      <c r="E137" s="47"/>
      <c r="F137" s="47"/>
      <c r="G137" s="48"/>
      <c r="H137" s="46"/>
    </row>
    <row r="138" spans="3:8" ht="17.25" x14ac:dyDescent="0.35">
      <c r="C138" s="45"/>
      <c r="D138" s="46"/>
      <c r="E138" s="47"/>
      <c r="F138" s="47"/>
      <c r="G138" s="48"/>
      <c r="H138" s="46"/>
    </row>
    <row r="139" spans="3:8" ht="17.25" x14ac:dyDescent="0.35">
      <c r="C139" s="45"/>
      <c r="D139" s="46"/>
      <c r="E139" s="47"/>
      <c r="F139" s="47"/>
      <c r="G139" s="48"/>
      <c r="H139" s="46"/>
    </row>
    <row r="140" spans="3:8" ht="17.25" x14ac:dyDescent="0.35">
      <c r="C140" s="45"/>
      <c r="D140" s="46"/>
      <c r="E140" s="47"/>
      <c r="F140" s="47"/>
      <c r="G140" s="48"/>
      <c r="H140" s="46"/>
    </row>
    <row r="141" spans="3:8" ht="17.25" x14ac:dyDescent="0.35">
      <c r="C141" s="45"/>
      <c r="D141" s="46"/>
      <c r="E141" s="47"/>
      <c r="F141" s="47"/>
      <c r="G141" s="48"/>
      <c r="H141" s="46"/>
    </row>
    <row r="142" spans="3:8" ht="17.25" x14ac:dyDescent="0.35">
      <c r="C142" s="45"/>
      <c r="D142" s="46"/>
      <c r="E142" s="47"/>
      <c r="F142" s="47"/>
      <c r="G142" s="48"/>
      <c r="H142" s="46"/>
    </row>
    <row r="143" spans="3:8" ht="17.25" x14ac:dyDescent="0.35">
      <c r="C143" s="45"/>
      <c r="D143" s="46"/>
      <c r="E143" s="47"/>
      <c r="F143" s="47"/>
      <c r="G143" s="48"/>
      <c r="H143" s="46"/>
    </row>
    <row r="144" spans="3:8" ht="17.25" x14ac:dyDescent="0.35">
      <c r="C144" s="45"/>
      <c r="D144" s="46"/>
      <c r="E144" s="47"/>
      <c r="F144" s="47"/>
      <c r="G144" s="48"/>
      <c r="H144" s="46"/>
    </row>
    <row r="145" spans="3:8" ht="17.25" x14ac:dyDescent="0.35">
      <c r="C145" s="45"/>
      <c r="D145" s="46"/>
      <c r="E145" s="47"/>
      <c r="F145" s="47"/>
      <c r="G145" s="48"/>
      <c r="H145" s="46"/>
    </row>
    <row r="146" spans="3:8" ht="17.25" x14ac:dyDescent="0.35">
      <c r="C146" s="45"/>
      <c r="D146" s="46"/>
      <c r="E146" s="47"/>
      <c r="F146" s="47"/>
      <c r="G146" s="48"/>
      <c r="H146" s="46"/>
    </row>
    <row r="147" spans="3:8" ht="17.25" x14ac:dyDescent="0.35">
      <c r="C147" s="45"/>
      <c r="D147" s="46"/>
      <c r="E147" s="47"/>
      <c r="F147" s="47"/>
      <c r="G147" s="48"/>
      <c r="H147" s="46"/>
    </row>
    <row r="148" spans="3:8" ht="17.25" x14ac:dyDescent="0.35">
      <c r="C148" s="45"/>
      <c r="D148" s="46"/>
      <c r="E148" s="47"/>
      <c r="F148" s="47"/>
      <c r="G148" s="48"/>
      <c r="H148" s="46"/>
    </row>
    <row r="149" spans="3:8" ht="17.25" x14ac:dyDescent="0.35">
      <c r="C149" s="45"/>
      <c r="D149" s="46"/>
      <c r="E149" s="47"/>
      <c r="F149" s="47"/>
      <c r="G149" s="48"/>
      <c r="H149" s="46"/>
    </row>
    <row r="150" spans="3:8" ht="17.25" x14ac:dyDescent="0.35">
      <c r="C150" s="45"/>
      <c r="D150" s="46"/>
      <c r="E150" s="47"/>
      <c r="F150" s="47"/>
      <c r="G150" s="48"/>
      <c r="H150" s="46"/>
    </row>
    <row r="151" spans="3:8" ht="17.25" x14ac:dyDescent="0.35">
      <c r="C151" s="45"/>
      <c r="D151" s="46"/>
      <c r="E151" s="47"/>
      <c r="F151" s="47"/>
      <c r="G151" s="48"/>
      <c r="H151" s="46"/>
    </row>
    <row r="152" spans="3:8" ht="17.25" x14ac:dyDescent="0.35">
      <c r="C152" s="45"/>
      <c r="D152" s="46"/>
      <c r="E152" s="47"/>
      <c r="F152" s="47"/>
      <c r="G152" s="48"/>
      <c r="H152" s="46"/>
    </row>
    <row r="153" spans="3:8" ht="17.25" x14ac:dyDescent="0.35">
      <c r="C153" s="45"/>
      <c r="D153" s="46"/>
      <c r="E153" s="47"/>
      <c r="F153" s="47"/>
      <c r="G153" s="48"/>
      <c r="H153" s="46"/>
    </row>
    <row r="154" spans="3:8" ht="17.25" x14ac:dyDescent="0.35">
      <c r="C154" s="45"/>
      <c r="D154" s="46"/>
      <c r="E154" s="47"/>
      <c r="F154" s="47"/>
      <c r="G154" s="48"/>
      <c r="H154" s="46"/>
    </row>
    <row r="155" spans="3:8" ht="17.25" x14ac:dyDescent="0.35">
      <c r="C155" s="45"/>
      <c r="D155" s="46"/>
      <c r="E155" s="47"/>
      <c r="F155" s="47"/>
      <c r="G155" s="48"/>
      <c r="H155" s="46"/>
    </row>
    <row r="156" spans="3:8" ht="17.25" x14ac:dyDescent="0.35">
      <c r="C156" s="45"/>
      <c r="D156" s="46"/>
      <c r="E156" s="47"/>
      <c r="F156" s="47"/>
      <c r="G156" s="48"/>
      <c r="H156" s="46"/>
    </row>
    <row r="157" spans="3:8" ht="17.25" x14ac:dyDescent="0.35">
      <c r="C157" s="45"/>
      <c r="D157" s="46"/>
      <c r="E157" s="47"/>
      <c r="F157" s="47"/>
      <c r="G157" s="48"/>
      <c r="H157" s="46"/>
    </row>
    <row r="158" spans="3:8" ht="17.25" x14ac:dyDescent="0.35">
      <c r="C158" s="45"/>
      <c r="D158" s="46"/>
      <c r="E158" s="47"/>
      <c r="F158" s="47"/>
      <c r="G158" s="48"/>
      <c r="H158" s="46"/>
    </row>
    <row r="159" spans="3:8" ht="17.25" x14ac:dyDescent="0.35">
      <c r="C159" s="45"/>
      <c r="D159" s="46"/>
      <c r="E159" s="47"/>
      <c r="F159" s="47"/>
      <c r="G159" s="48"/>
      <c r="H159" s="46"/>
    </row>
    <row r="160" spans="3:8" ht="17.25" x14ac:dyDescent="0.35">
      <c r="C160" s="45"/>
      <c r="D160" s="46"/>
      <c r="E160" s="47"/>
      <c r="F160" s="47"/>
      <c r="G160" s="48"/>
      <c r="H160" s="46"/>
    </row>
    <row r="161" spans="3:8" ht="17.25" x14ac:dyDescent="0.35">
      <c r="C161" s="45"/>
      <c r="D161" s="46"/>
      <c r="E161" s="47"/>
      <c r="F161" s="47"/>
      <c r="G161" s="48"/>
      <c r="H161" s="46"/>
    </row>
    <row r="162" spans="3:8" ht="17.25" x14ac:dyDescent="0.35">
      <c r="C162" s="45"/>
      <c r="D162" s="46"/>
      <c r="E162" s="47"/>
      <c r="F162" s="47"/>
      <c r="G162" s="48"/>
      <c r="H162" s="46"/>
    </row>
    <row r="163" spans="3:8" ht="17.25" x14ac:dyDescent="0.35">
      <c r="C163" s="45"/>
      <c r="D163" s="46"/>
      <c r="E163" s="47"/>
      <c r="F163" s="47"/>
      <c r="G163" s="48"/>
      <c r="H163" s="46"/>
    </row>
    <row r="164" spans="3:8" ht="17.25" x14ac:dyDescent="0.35">
      <c r="C164" s="45"/>
      <c r="D164" s="46"/>
      <c r="E164" s="47"/>
      <c r="F164" s="47"/>
      <c r="G164" s="48"/>
      <c r="H164" s="46"/>
    </row>
    <row r="165" spans="3:8" ht="17.25" x14ac:dyDescent="0.35">
      <c r="C165" s="45"/>
      <c r="D165" s="46"/>
      <c r="E165" s="47"/>
      <c r="F165" s="47"/>
      <c r="G165" s="48"/>
      <c r="H165" s="46"/>
    </row>
    <row r="166" spans="3:8" ht="17.25" x14ac:dyDescent="0.35">
      <c r="C166" s="45"/>
      <c r="D166" s="46"/>
      <c r="E166" s="47"/>
      <c r="F166" s="47"/>
      <c r="G166" s="48"/>
      <c r="H166" s="46"/>
    </row>
    <row r="167" spans="3:8" ht="17.25" x14ac:dyDescent="0.35">
      <c r="C167" s="45"/>
      <c r="D167" s="46"/>
      <c r="E167" s="47"/>
      <c r="F167" s="47"/>
      <c r="G167" s="48"/>
      <c r="H167" s="46"/>
    </row>
    <row r="168" spans="3:8" ht="17.25" x14ac:dyDescent="0.35">
      <c r="C168" s="45"/>
      <c r="D168" s="46"/>
      <c r="E168" s="47"/>
      <c r="F168" s="47"/>
      <c r="G168" s="48"/>
      <c r="H168" s="46"/>
    </row>
    <row r="169" spans="3:8" ht="17.25" x14ac:dyDescent="0.35">
      <c r="C169" s="45"/>
      <c r="D169" s="46"/>
      <c r="E169" s="47"/>
      <c r="F169" s="47"/>
      <c r="G169" s="48"/>
      <c r="H169" s="46"/>
    </row>
    <row r="170" spans="3:8" ht="17.25" x14ac:dyDescent="0.35">
      <c r="C170" s="45"/>
      <c r="D170" s="46"/>
      <c r="E170" s="47"/>
      <c r="F170" s="47"/>
      <c r="G170" s="48"/>
      <c r="H170" s="46"/>
    </row>
    <row r="171" spans="3:8" ht="17.25" x14ac:dyDescent="0.35">
      <c r="C171" s="45"/>
      <c r="D171" s="46"/>
      <c r="E171" s="47"/>
      <c r="F171" s="47"/>
      <c r="G171" s="48"/>
      <c r="H171" s="46"/>
    </row>
    <row r="172" spans="3:8" ht="17.25" x14ac:dyDescent="0.35">
      <c r="C172" s="45"/>
      <c r="D172" s="46"/>
      <c r="E172" s="47"/>
      <c r="F172" s="47"/>
      <c r="G172" s="48"/>
      <c r="H172" s="46"/>
    </row>
    <row r="173" spans="3:8" ht="17.25" x14ac:dyDescent="0.35">
      <c r="C173" s="45"/>
      <c r="D173" s="46"/>
      <c r="E173" s="47"/>
      <c r="F173" s="47"/>
      <c r="G173" s="48"/>
      <c r="H173" s="46"/>
    </row>
    <row r="174" spans="3:8" ht="17.25" x14ac:dyDescent="0.35">
      <c r="C174" s="45"/>
      <c r="D174" s="46"/>
      <c r="E174" s="47"/>
      <c r="F174" s="47"/>
      <c r="G174" s="48"/>
      <c r="H174" s="46"/>
    </row>
    <row r="175" spans="3:8" ht="17.25" x14ac:dyDescent="0.35">
      <c r="C175" s="45"/>
      <c r="D175" s="46"/>
      <c r="E175" s="47"/>
      <c r="F175" s="47"/>
      <c r="G175" s="48"/>
      <c r="H175" s="46"/>
    </row>
    <row r="176" spans="3:8" ht="17.25" x14ac:dyDescent="0.35">
      <c r="C176" s="45"/>
      <c r="D176" s="46"/>
      <c r="E176" s="47"/>
      <c r="F176" s="47"/>
      <c r="G176" s="48"/>
      <c r="H176" s="46"/>
    </row>
    <row r="177" spans="3:8" ht="17.25" x14ac:dyDescent="0.35">
      <c r="C177" s="45"/>
      <c r="D177" s="46"/>
      <c r="E177" s="47"/>
      <c r="F177" s="47"/>
      <c r="G177" s="48"/>
      <c r="H177" s="46"/>
    </row>
    <row r="178" spans="3:8" ht="17.25" x14ac:dyDescent="0.35">
      <c r="C178" s="45"/>
      <c r="D178" s="46"/>
      <c r="E178" s="47"/>
      <c r="F178" s="47"/>
      <c r="G178" s="48"/>
      <c r="H178" s="46"/>
    </row>
    <row r="179" spans="3:8" ht="17.25" x14ac:dyDescent="0.35">
      <c r="C179" s="45"/>
      <c r="D179" s="46"/>
      <c r="E179" s="47"/>
      <c r="F179" s="47"/>
      <c r="G179" s="48"/>
      <c r="H179" s="46"/>
    </row>
    <row r="180" spans="3:8" ht="17.25" x14ac:dyDescent="0.35">
      <c r="C180" s="45"/>
      <c r="D180" s="46"/>
      <c r="E180" s="47"/>
      <c r="F180" s="47"/>
      <c r="G180" s="48"/>
      <c r="H180" s="46"/>
    </row>
    <row r="181" spans="3:8" ht="17.25" x14ac:dyDescent="0.35">
      <c r="C181" s="45"/>
      <c r="D181" s="46"/>
      <c r="E181" s="47"/>
      <c r="F181" s="47"/>
      <c r="G181" s="48"/>
      <c r="H181" s="46"/>
    </row>
    <row r="182" spans="3:8" ht="17.25" x14ac:dyDescent="0.35">
      <c r="C182" s="45"/>
      <c r="D182" s="46"/>
      <c r="E182" s="47"/>
      <c r="F182" s="47"/>
      <c r="G182" s="48"/>
      <c r="H182" s="46"/>
    </row>
    <row r="183" spans="3:8" ht="17.25" x14ac:dyDescent="0.35">
      <c r="C183" s="45"/>
      <c r="D183" s="46"/>
      <c r="E183" s="47"/>
      <c r="F183" s="47"/>
      <c r="G183" s="48"/>
      <c r="H183" s="46"/>
    </row>
    <row r="184" spans="3:8" ht="17.25" x14ac:dyDescent="0.35">
      <c r="C184" s="45"/>
      <c r="D184" s="46"/>
      <c r="E184" s="47"/>
      <c r="F184" s="47"/>
      <c r="G184" s="48"/>
      <c r="H184" s="46"/>
    </row>
    <row r="185" spans="3:8" ht="17.25" x14ac:dyDescent="0.35">
      <c r="C185" s="45"/>
      <c r="D185" s="46"/>
      <c r="E185" s="47"/>
      <c r="F185" s="47"/>
      <c r="G185" s="48"/>
      <c r="H185" s="46"/>
    </row>
    <row r="186" spans="3:8" ht="17.25" x14ac:dyDescent="0.35">
      <c r="C186" s="45"/>
      <c r="D186" s="46"/>
      <c r="E186" s="47"/>
      <c r="F186" s="47"/>
      <c r="G186" s="48"/>
      <c r="H186" s="46"/>
    </row>
    <row r="187" spans="3:8" ht="17.25" x14ac:dyDescent="0.35">
      <c r="C187" s="45"/>
      <c r="D187" s="46"/>
      <c r="E187" s="47"/>
      <c r="F187" s="47"/>
      <c r="G187" s="48"/>
      <c r="H187" s="46"/>
    </row>
    <row r="188" spans="3:8" ht="17.25" x14ac:dyDescent="0.35">
      <c r="C188" s="45"/>
      <c r="D188" s="46"/>
      <c r="E188" s="47"/>
      <c r="F188" s="47"/>
      <c r="G188" s="48"/>
      <c r="H188" s="46"/>
    </row>
    <row r="189" spans="3:8" ht="17.25" x14ac:dyDescent="0.35">
      <c r="C189" s="45"/>
      <c r="D189" s="46"/>
      <c r="E189" s="47"/>
      <c r="F189" s="47"/>
      <c r="G189" s="48"/>
      <c r="H189" s="46"/>
    </row>
    <row r="190" spans="3:8" ht="17.25" x14ac:dyDescent="0.35">
      <c r="C190" s="45"/>
      <c r="D190" s="46"/>
      <c r="E190" s="47"/>
      <c r="F190" s="47"/>
      <c r="G190" s="48"/>
      <c r="H190" s="46"/>
    </row>
    <row r="191" spans="3:8" ht="17.25" x14ac:dyDescent="0.35">
      <c r="C191" s="45"/>
      <c r="D191" s="46"/>
      <c r="E191" s="47"/>
      <c r="F191" s="47"/>
      <c r="G191" s="48"/>
      <c r="H191" s="46"/>
    </row>
    <row r="192" spans="3:8" ht="17.25" x14ac:dyDescent="0.35">
      <c r="C192" s="45"/>
      <c r="D192" s="46"/>
      <c r="E192" s="47"/>
      <c r="F192" s="47"/>
      <c r="G192" s="48"/>
      <c r="H192" s="46"/>
    </row>
    <row r="193" spans="3:8" ht="17.25" x14ac:dyDescent="0.35">
      <c r="C193" s="45"/>
      <c r="D193" s="46"/>
      <c r="E193" s="47"/>
      <c r="F193" s="47"/>
      <c r="G193" s="48"/>
      <c r="H193" s="46"/>
    </row>
    <row r="194" spans="3:8" ht="17.25" x14ac:dyDescent="0.35">
      <c r="C194" s="45"/>
      <c r="D194" s="46"/>
      <c r="E194" s="47"/>
      <c r="F194" s="47"/>
      <c r="G194" s="48"/>
      <c r="H194" s="46"/>
    </row>
    <row r="195" spans="3:8" ht="17.25" x14ac:dyDescent="0.35">
      <c r="C195" s="45"/>
      <c r="D195" s="46"/>
      <c r="E195" s="47"/>
      <c r="F195" s="47"/>
      <c r="G195" s="48"/>
      <c r="H195" s="46"/>
    </row>
    <row r="196" spans="3:8" ht="17.25" x14ac:dyDescent="0.35">
      <c r="C196" s="45"/>
      <c r="D196" s="46"/>
      <c r="E196" s="47"/>
      <c r="F196" s="47"/>
      <c r="G196" s="48"/>
      <c r="H196" s="46"/>
    </row>
    <row r="197" spans="3:8" ht="17.25" x14ac:dyDescent="0.35">
      <c r="C197" s="45"/>
      <c r="D197" s="46"/>
      <c r="E197" s="47"/>
      <c r="F197" s="47"/>
      <c r="G197" s="48"/>
      <c r="H197" s="46"/>
    </row>
    <row r="198" spans="3:8" ht="17.25" x14ac:dyDescent="0.35">
      <c r="C198" s="45"/>
      <c r="D198" s="46"/>
      <c r="E198" s="47"/>
      <c r="F198" s="47"/>
      <c r="G198" s="48"/>
      <c r="H198" s="46"/>
    </row>
    <row r="199" spans="3:8" ht="17.25" x14ac:dyDescent="0.35">
      <c r="C199" s="45"/>
      <c r="D199" s="46"/>
      <c r="E199" s="47"/>
      <c r="F199" s="47"/>
      <c r="G199" s="48"/>
      <c r="H199" s="46"/>
    </row>
    <row r="200" spans="3:8" ht="17.25" x14ac:dyDescent="0.35">
      <c r="C200" s="45"/>
      <c r="D200" s="46"/>
      <c r="E200" s="47"/>
      <c r="F200" s="47"/>
      <c r="G200" s="48"/>
      <c r="H200" s="46"/>
    </row>
    <row r="201" spans="3:8" ht="17.25" x14ac:dyDescent="0.35">
      <c r="C201" s="45"/>
      <c r="D201" s="46"/>
      <c r="E201" s="47"/>
      <c r="F201" s="47"/>
      <c r="G201" s="48"/>
      <c r="H201" s="46"/>
    </row>
    <row r="202" spans="3:8" ht="17.25" x14ac:dyDescent="0.35">
      <c r="C202" s="45"/>
      <c r="D202" s="46"/>
      <c r="E202" s="47"/>
      <c r="F202" s="47"/>
      <c r="G202" s="48"/>
      <c r="H202" s="46"/>
    </row>
    <row r="203" spans="3:8" ht="17.25" x14ac:dyDescent="0.35">
      <c r="C203" s="45"/>
      <c r="D203" s="46"/>
      <c r="E203" s="47"/>
      <c r="F203" s="47"/>
      <c r="G203" s="48"/>
      <c r="H203" s="46"/>
    </row>
    <row r="204" spans="3:8" ht="17.25" x14ac:dyDescent="0.35">
      <c r="C204" s="45"/>
      <c r="D204" s="46"/>
      <c r="E204" s="47"/>
      <c r="F204" s="47"/>
      <c r="G204" s="48"/>
      <c r="H204" s="46"/>
    </row>
    <row r="205" spans="3:8" ht="17.25" x14ac:dyDescent="0.35">
      <c r="C205" s="45"/>
      <c r="D205" s="46"/>
      <c r="E205" s="47"/>
      <c r="F205" s="47"/>
      <c r="G205" s="48"/>
      <c r="H205" s="46"/>
    </row>
    <row r="206" spans="3:8" ht="17.25" x14ac:dyDescent="0.35">
      <c r="C206" s="45"/>
      <c r="D206" s="46"/>
      <c r="E206" s="47"/>
      <c r="F206" s="47"/>
      <c r="G206" s="48"/>
      <c r="H206" s="46"/>
    </row>
    <row r="207" spans="3:8" ht="17.25" x14ac:dyDescent="0.35">
      <c r="C207" s="45"/>
      <c r="D207" s="46"/>
      <c r="E207" s="47"/>
      <c r="F207" s="47"/>
      <c r="G207" s="48"/>
      <c r="H207" s="46"/>
    </row>
    <row r="208" spans="3:8" ht="17.25" x14ac:dyDescent="0.35">
      <c r="C208" s="45"/>
      <c r="D208" s="46"/>
      <c r="E208" s="47"/>
      <c r="F208" s="47"/>
      <c r="G208" s="48"/>
      <c r="H208" s="46"/>
    </row>
    <row r="209" spans="3:8" ht="17.25" x14ac:dyDescent="0.35">
      <c r="C209" s="45"/>
      <c r="D209" s="46"/>
      <c r="E209" s="47"/>
      <c r="F209" s="47"/>
      <c r="G209" s="48"/>
      <c r="H209" s="46"/>
    </row>
    <row r="210" spans="3:8" ht="17.25" x14ac:dyDescent="0.35">
      <c r="C210" s="45"/>
      <c r="D210" s="46"/>
      <c r="E210" s="47"/>
      <c r="F210" s="47"/>
      <c r="G210" s="48"/>
      <c r="H210" s="46"/>
    </row>
    <row r="211" spans="3:8" ht="17.25" x14ac:dyDescent="0.35">
      <c r="C211" s="45"/>
      <c r="D211" s="46"/>
      <c r="E211" s="47"/>
      <c r="F211" s="47"/>
      <c r="G211" s="48"/>
      <c r="H211" s="46"/>
    </row>
    <row r="212" spans="3:8" ht="17.25" x14ac:dyDescent="0.35">
      <c r="C212" s="45"/>
      <c r="D212" s="46"/>
      <c r="E212" s="47"/>
      <c r="F212" s="47"/>
      <c r="G212" s="48"/>
      <c r="H212" s="46"/>
    </row>
    <row r="213" spans="3:8" ht="17.25" x14ac:dyDescent="0.35">
      <c r="C213" s="45"/>
      <c r="D213" s="46"/>
      <c r="E213" s="47"/>
      <c r="F213" s="47"/>
      <c r="G213" s="48"/>
      <c r="H213" s="46"/>
    </row>
    <row r="214" spans="3:8" ht="17.25" x14ac:dyDescent="0.35">
      <c r="C214" s="45"/>
      <c r="D214" s="46"/>
      <c r="E214" s="47"/>
      <c r="F214" s="47"/>
      <c r="G214" s="48"/>
      <c r="H214" s="46"/>
    </row>
    <row r="215" spans="3:8" ht="17.25" x14ac:dyDescent="0.35">
      <c r="C215" s="45"/>
      <c r="D215" s="46"/>
      <c r="E215" s="47"/>
      <c r="F215" s="47"/>
      <c r="G215" s="48"/>
      <c r="H215" s="46"/>
    </row>
    <row r="216" spans="3:8" ht="17.25" x14ac:dyDescent="0.35">
      <c r="C216" s="45"/>
      <c r="D216" s="46"/>
      <c r="E216" s="47"/>
      <c r="F216" s="47"/>
      <c r="G216" s="48"/>
      <c r="H216" s="46"/>
    </row>
    <row r="217" spans="3:8" ht="17.25" x14ac:dyDescent="0.35">
      <c r="C217" s="45"/>
      <c r="D217" s="46"/>
      <c r="E217" s="47"/>
      <c r="F217" s="47"/>
      <c r="G217" s="48"/>
      <c r="H217" s="46"/>
    </row>
    <row r="218" spans="3:8" ht="17.25" x14ac:dyDescent="0.35">
      <c r="C218" s="45"/>
      <c r="D218" s="46"/>
      <c r="E218" s="47"/>
      <c r="F218" s="47"/>
      <c r="G218" s="48"/>
      <c r="H218" s="46"/>
    </row>
    <row r="219" spans="3:8" ht="17.25" x14ac:dyDescent="0.35">
      <c r="C219" s="45"/>
      <c r="D219" s="46"/>
      <c r="E219" s="47"/>
      <c r="F219" s="47"/>
      <c r="G219" s="48"/>
      <c r="H219" s="46"/>
    </row>
    <row r="220" spans="3:8" ht="17.25" x14ac:dyDescent="0.35">
      <c r="C220" s="45"/>
      <c r="D220" s="46"/>
      <c r="E220" s="47"/>
      <c r="F220" s="47"/>
      <c r="G220" s="48"/>
      <c r="H220" s="46"/>
    </row>
    <row r="221" spans="3:8" ht="17.25" x14ac:dyDescent="0.35">
      <c r="C221" s="45"/>
      <c r="D221" s="46"/>
      <c r="E221" s="47"/>
      <c r="F221" s="47"/>
      <c r="G221" s="48"/>
      <c r="H221" s="46"/>
    </row>
    <row r="222" spans="3:8" ht="17.25" x14ac:dyDescent="0.35">
      <c r="C222" s="45"/>
      <c r="D222" s="46"/>
      <c r="E222" s="47"/>
      <c r="F222" s="47"/>
      <c r="G222" s="48"/>
      <c r="H222" s="46"/>
    </row>
    <row r="223" spans="3:8" ht="17.25" x14ac:dyDescent="0.35">
      <c r="C223" s="45"/>
      <c r="D223" s="46"/>
      <c r="E223" s="47"/>
      <c r="F223" s="47"/>
      <c r="G223" s="48"/>
      <c r="H223" s="46"/>
    </row>
    <row r="224" spans="3:8" ht="17.25" x14ac:dyDescent="0.35">
      <c r="C224" s="45"/>
      <c r="D224" s="46"/>
      <c r="E224" s="47"/>
      <c r="F224" s="47"/>
      <c r="G224" s="48"/>
      <c r="H224" s="46"/>
    </row>
    <row r="225" spans="3:8" ht="17.25" x14ac:dyDescent="0.35">
      <c r="C225" s="45"/>
      <c r="D225" s="46"/>
      <c r="E225" s="47"/>
      <c r="F225" s="47"/>
      <c r="G225" s="48"/>
      <c r="H225" s="46"/>
    </row>
    <row r="226" spans="3:8" ht="17.25" x14ac:dyDescent="0.35">
      <c r="C226" s="45"/>
      <c r="D226" s="46"/>
      <c r="E226" s="47"/>
      <c r="F226" s="47"/>
      <c r="G226" s="48"/>
      <c r="H226" s="46"/>
    </row>
    <row r="227" spans="3:8" ht="17.25" x14ac:dyDescent="0.35">
      <c r="C227" s="45"/>
      <c r="D227" s="46"/>
      <c r="E227" s="47"/>
      <c r="F227" s="47"/>
      <c r="G227" s="48"/>
      <c r="H227" s="46"/>
    </row>
    <row r="228" spans="3:8" ht="17.25" x14ac:dyDescent="0.35">
      <c r="C228" s="45"/>
      <c r="D228" s="46"/>
      <c r="E228" s="47"/>
      <c r="F228" s="47"/>
      <c r="G228" s="48"/>
      <c r="H228" s="46"/>
    </row>
    <row r="229" spans="3:8" ht="17.25" x14ac:dyDescent="0.35">
      <c r="C229" s="45"/>
      <c r="D229" s="46"/>
      <c r="E229" s="47"/>
      <c r="F229" s="47"/>
      <c r="G229" s="48"/>
      <c r="H229" s="46"/>
    </row>
    <row r="230" spans="3:8" ht="17.25" x14ac:dyDescent="0.35">
      <c r="C230" s="45"/>
      <c r="D230" s="46"/>
      <c r="E230" s="47"/>
      <c r="F230" s="47"/>
      <c r="G230" s="48"/>
      <c r="H230" s="46"/>
    </row>
    <row r="231" spans="3:8" ht="17.25" x14ac:dyDescent="0.35">
      <c r="C231" s="45"/>
      <c r="D231" s="46"/>
      <c r="E231" s="47"/>
      <c r="F231" s="47"/>
      <c r="G231" s="48"/>
      <c r="H231" s="46"/>
    </row>
    <row r="232" spans="3:8" ht="17.25" x14ac:dyDescent="0.35">
      <c r="C232" s="45"/>
      <c r="D232" s="46"/>
      <c r="E232" s="47"/>
      <c r="F232" s="47"/>
      <c r="G232" s="48"/>
      <c r="H232" s="46"/>
    </row>
    <row r="233" spans="3:8" ht="17.25" x14ac:dyDescent="0.35">
      <c r="C233" s="45"/>
      <c r="D233" s="46"/>
      <c r="E233" s="47"/>
      <c r="F233" s="47"/>
      <c r="G233" s="48"/>
      <c r="H233" s="46"/>
    </row>
    <row r="234" spans="3:8" ht="17.25" x14ac:dyDescent="0.35">
      <c r="C234" s="45"/>
      <c r="D234" s="46"/>
      <c r="E234" s="47"/>
      <c r="F234" s="47"/>
      <c r="G234" s="48"/>
      <c r="H234" s="46"/>
    </row>
    <row r="235" spans="3:8" ht="17.25" x14ac:dyDescent="0.35">
      <c r="C235" s="45"/>
      <c r="D235" s="46"/>
      <c r="E235" s="47"/>
      <c r="F235" s="47"/>
      <c r="G235" s="48"/>
      <c r="H235" s="46"/>
    </row>
    <row r="236" spans="3:8" ht="17.25" x14ac:dyDescent="0.35">
      <c r="C236" s="45"/>
      <c r="D236" s="46"/>
      <c r="E236" s="47"/>
      <c r="F236" s="47"/>
      <c r="G236" s="48"/>
      <c r="H236" s="46"/>
    </row>
    <row r="237" spans="3:8" ht="17.25" x14ac:dyDescent="0.35">
      <c r="C237" s="45"/>
      <c r="D237" s="46"/>
      <c r="E237" s="47"/>
      <c r="F237" s="47"/>
      <c r="G237" s="48"/>
      <c r="H237" s="46"/>
    </row>
    <row r="238" spans="3:8" ht="17.25" x14ac:dyDescent="0.35">
      <c r="C238" s="45"/>
      <c r="D238" s="46"/>
      <c r="E238" s="47"/>
      <c r="F238" s="47"/>
      <c r="G238" s="48"/>
      <c r="H238" s="46"/>
    </row>
    <row r="239" spans="3:8" ht="17.25" x14ac:dyDescent="0.35">
      <c r="C239" s="45"/>
      <c r="D239" s="46"/>
      <c r="E239" s="47"/>
      <c r="F239" s="47"/>
      <c r="G239" s="48"/>
      <c r="H239" s="46"/>
    </row>
    <row r="240" spans="3:8" ht="17.25" x14ac:dyDescent="0.35">
      <c r="C240" s="45"/>
      <c r="D240" s="46"/>
      <c r="E240" s="47"/>
      <c r="F240" s="47"/>
      <c r="G240" s="48"/>
      <c r="H240" s="46"/>
    </row>
    <row r="241" spans="3:8" ht="17.25" x14ac:dyDescent="0.35">
      <c r="C241" s="45"/>
      <c r="D241" s="46"/>
      <c r="E241" s="47"/>
      <c r="F241" s="47"/>
      <c r="G241" s="48"/>
      <c r="H241" s="46"/>
    </row>
    <row r="242" spans="3:8" ht="17.25" x14ac:dyDescent="0.35">
      <c r="C242" s="45"/>
      <c r="D242" s="46"/>
      <c r="E242" s="47"/>
      <c r="F242" s="47"/>
      <c r="G242" s="48"/>
      <c r="H242" s="46"/>
    </row>
    <row r="243" spans="3:8" ht="17.25" x14ac:dyDescent="0.35">
      <c r="C243" s="45"/>
      <c r="D243" s="46"/>
      <c r="E243" s="47"/>
      <c r="F243" s="47"/>
      <c r="G243" s="48"/>
      <c r="H243" s="46"/>
    </row>
    <row r="244" spans="3:8" ht="17.25" x14ac:dyDescent="0.35">
      <c r="C244" s="45"/>
      <c r="D244" s="46"/>
      <c r="E244" s="47"/>
      <c r="F244" s="47"/>
      <c r="G244" s="48"/>
      <c r="H244" s="46"/>
    </row>
    <row r="245" spans="3:8" ht="17.25" x14ac:dyDescent="0.35">
      <c r="C245" s="45"/>
      <c r="D245" s="46"/>
      <c r="E245" s="47"/>
      <c r="F245" s="47"/>
      <c r="G245" s="48"/>
      <c r="H245" s="46"/>
    </row>
    <row r="246" spans="3:8" ht="17.25" x14ac:dyDescent="0.35">
      <c r="C246" s="45"/>
      <c r="D246" s="46"/>
      <c r="E246" s="47"/>
      <c r="F246" s="47"/>
      <c r="G246" s="48"/>
      <c r="H246" s="46"/>
    </row>
    <row r="247" spans="3:8" ht="17.25" x14ac:dyDescent="0.35">
      <c r="C247" s="45"/>
      <c r="D247" s="46"/>
      <c r="E247" s="47"/>
      <c r="F247" s="47"/>
      <c r="G247" s="48"/>
      <c r="H247" s="46"/>
    </row>
    <row r="248" spans="3:8" ht="17.25" x14ac:dyDescent="0.35">
      <c r="C248" s="45"/>
      <c r="D248" s="46"/>
      <c r="E248" s="47"/>
      <c r="F248" s="47"/>
      <c r="G248" s="48"/>
      <c r="H248" s="46"/>
    </row>
    <row r="249" spans="3:8" ht="17.25" x14ac:dyDescent="0.35">
      <c r="C249" s="45"/>
      <c r="D249" s="46"/>
      <c r="E249" s="47"/>
      <c r="F249" s="47"/>
      <c r="G249" s="48"/>
      <c r="H249" s="46"/>
    </row>
    <row r="250" spans="3:8" ht="17.25" x14ac:dyDescent="0.35">
      <c r="C250" s="45"/>
      <c r="D250" s="46"/>
      <c r="E250" s="47"/>
      <c r="F250" s="47"/>
      <c r="G250" s="48"/>
      <c r="H250" s="46"/>
    </row>
    <row r="251" spans="3:8" ht="17.25" x14ac:dyDescent="0.35">
      <c r="C251" s="45"/>
      <c r="D251" s="46"/>
      <c r="E251" s="47"/>
      <c r="F251" s="47"/>
      <c r="G251" s="48"/>
      <c r="H251" s="46"/>
    </row>
    <row r="252" spans="3:8" ht="17.25" x14ac:dyDescent="0.35">
      <c r="C252" s="45"/>
      <c r="D252" s="46"/>
      <c r="E252" s="47"/>
      <c r="F252" s="47"/>
      <c r="G252" s="48"/>
      <c r="H252" s="46"/>
    </row>
    <row r="253" spans="3:8" ht="17.25" x14ac:dyDescent="0.35">
      <c r="C253" s="45"/>
      <c r="D253" s="46"/>
      <c r="E253" s="47"/>
      <c r="F253" s="47"/>
      <c r="G253" s="48"/>
      <c r="H253" s="46"/>
    </row>
    <row r="254" spans="3:8" ht="17.25" x14ac:dyDescent="0.35">
      <c r="C254" s="45"/>
      <c r="D254" s="46"/>
      <c r="E254" s="47"/>
      <c r="F254" s="47"/>
      <c r="G254" s="48"/>
      <c r="H254" s="46"/>
    </row>
    <row r="255" spans="3:8" ht="17.25" x14ac:dyDescent="0.35">
      <c r="C255" s="45"/>
      <c r="D255" s="46"/>
      <c r="E255" s="47"/>
      <c r="F255" s="47"/>
      <c r="G255" s="48"/>
      <c r="H255" s="46"/>
    </row>
    <row r="256" spans="3:8" ht="17.25" x14ac:dyDescent="0.35">
      <c r="C256" s="45"/>
      <c r="D256" s="46"/>
      <c r="E256" s="47"/>
      <c r="F256" s="47"/>
      <c r="G256" s="48"/>
      <c r="H256" s="46"/>
    </row>
    <row r="257" spans="3:8" ht="17.25" x14ac:dyDescent="0.35">
      <c r="C257" s="45"/>
      <c r="D257" s="46"/>
      <c r="E257" s="47"/>
      <c r="F257" s="47"/>
      <c r="G257" s="48"/>
      <c r="H257" s="46"/>
    </row>
    <row r="258" spans="3:8" ht="17.25" x14ac:dyDescent="0.35">
      <c r="C258" s="45"/>
      <c r="D258" s="46"/>
      <c r="E258" s="47"/>
      <c r="F258" s="47"/>
      <c r="G258" s="48"/>
      <c r="H258" s="46"/>
    </row>
    <row r="259" spans="3:8" ht="17.25" x14ac:dyDescent="0.35">
      <c r="C259" s="45"/>
      <c r="D259" s="46"/>
      <c r="E259" s="47"/>
      <c r="F259" s="47"/>
      <c r="G259" s="48"/>
      <c r="H259" s="46"/>
    </row>
    <row r="260" spans="3:8" ht="17.25" x14ac:dyDescent="0.35">
      <c r="C260" s="45"/>
      <c r="D260" s="46"/>
      <c r="E260" s="47"/>
      <c r="F260" s="47"/>
      <c r="G260" s="48"/>
      <c r="H260" s="46"/>
    </row>
    <row r="261" spans="3:8" ht="17.25" x14ac:dyDescent="0.35">
      <c r="C261" s="45"/>
      <c r="D261" s="46"/>
      <c r="E261" s="47"/>
      <c r="F261" s="47"/>
      <c r="G261" s="48"/>
      <c r="H261" s="46"/>
    </row>
    <row r="262" spans="3:8" ht="17.25" x14ac:dyDescent="0.35">
      <c r="C262" s="45"/>
      <c r="D262" s="46"/>
      <c r="E262" s="47"/>
      <c r="F262" s="47"/>
      <c r="G262" s="48"/>
      <c r="H262" s="46"/>
    </row>
    <row r="263" spans="3:8" ht="17.25" x14ac:dyDescent="0.35">
      <c r="C263" s="45"/>
      <c r="D263" s="46"/>
      <c r="E263" s="47"/>
      <c r="F263" s="47"/>
      <c r="G263" s="48"/>
      <c r="H263" s="46"/>
    </row>
    <row r="264" spans="3:8" ht="17.25" x14ac:dyDescent="0.35">
      <c r="C264" s="45"/>
      <c r="D264" s="46"/>
      <c r="E264" s="47"/>
      <c r="F264" s="47"/>
      <c r="G264" s="48"/>
      <c r="H264" s="46"/>
    </row>
    <row r="265" spans="3:8" ht="17.25" x14ac:dyDescent="0.35">
      <c r="C265" s="45"/>
      <c r="D265" s="46"/>
      <c r="E265" s="47"/>
      <c r="F265" s="47"/>
      <c r="G265" s="48"/>
      <c r="H265" s="46"/>
    </row>
    <row r="266" spans="3:8" ht="17.25" x14ac:dyDescent="0.35">
      <c r="C266" s="45"/>
      <c r="D266" s="46"/>
      <c r="E266" s="47"/>
      <c r="F266" s="47"/>
      <c r="G266" s="48"/>
      <c r="H266" s="46"/>
    </row>
    <row r="267" spans="3:8" ht="17.25" x14ac:dyDescent="0.35">
      <c r="C267" s="45"/>
      <c r="D267" s="46"/>
      <c r="E267" s="47"/>
      <c r="F267" s="47"/>
      <c r="G267" s="48"/>
      <c r="H267" s="46"/>
    </row>
    <row r="268" spans="3:8" ht="17.25" x14ac:dyDescent="0.35">
      <c r="C268" s="45"/>
      <c r="D268" s="46"/>
      <c r="E268" s="47"/>
      <c r="F268" s="47"/>
      <c r="G268" s="48"/>
      <c r="H268" s="46"/>
    </row>
    <row r="269" spans="3:8" ht="17.25" x14ac:dyDescent="0.35">
      <c r="C269" s="45"/>
      <c r="D269" s="46"/>
      <c r="E269" s="47"/>
      <c r="F269" s="47"/>
      <c r="G269" s="48"/>
      <c r="H269" s="46"/>
    </row>
    <row r="270" spans="3:8" ht="17.25" x14ac:dyDescent="0.35">
      <c r="C270" s="45"/>
      <c r="D270" s="46"/>
      <c r="E270" s="47"/>
      <c r="F270" s="47"/>
      <c r="G270" s="48"/>
      <c r="H270" s="46"/>
    </row>
    <row r="271" spans="3:8" ht="17.25" x14ac:dyDescent="0.35">
      <c r="C271" s="45"/>
      <c r="D271" s="46"/>
      <c r="E271" s="47"/>
      <c r="F271" s="47"/>
      <c r="G271" s="48"/>
      <c r="H271" s="46"/>
    </row>
    <row r="272" spans="3:8" ht="17.25" x14ac:dyDescent="0.35">
      <c r="C272" s="45"/>
      <c r="D272" s="46"/>
      <c r="E272" s="47"/>
      <c r="F272" s="47"/>
      <c r="G272" s="48"/>
      <c r="H272" s="46"/>
    </row>
    <row r="273" spans="3:8" ht="17.25" x14ac:dyDescent="0.35">
      <c r="C273" s="45"/>
      <c r="D273" s="46"/>
      <c r="E273" s="47"/>
      <c r="F273" s="47"/>
      <c r="G273" s="48"/>
      <c r="H273" s="46"/>
    </row>
    <row r="274" spans="3:8" ht="17.25" x14ac:dyDescent="0.35">
      <c r="C274" s="45"/>
      <c r="D274" s="46"/>
      <c r="E274" s="47"/>
      <c r="F274" s="47"/>
      <c r="G274" s="48"/>
      <c r="H274" s="46"/>
    </row>
    <row r="275" spans="3:8" ht="17.25" x14ac:dyDescent="0.35">
      <c r="C275" s="45"/>
      <c r="D275" s="46"/>
      <c r="E275" s="47"/>
      <c r="F275" s="47"/>
      <c r="G275" s="48"/>
      <c r="H275" s="46"/>
    </row>
    <row r="276" spans="3:8" ht="17.25" x14ac:dyDescent="0.35">
      <c r="C276" s="45"/>
      <c r="D276" s="46"/>
      <c r="E276" s="47"/>
      <c r="F276" s="47"/>
      <c r="G276" s="48"/>
      <c r="H276" s="46"/>
    </row>
    <row r="277" spans="3:8" ht="17.25" x14ac:dyDescent="0.35">
      <c r="C277" s="45"/>
      <c r="D277" s="46"/>
      <c r="E277" s="47"/>
      <c r="F277" s="47"/>
      <c r="G277" s="48"/>
      <c r="H277" s="46"/>
    </row>
    <row r="278" spans="3:8" ht="17.25" x14ac:dyDescent="0.35">
      <c r="C278" s="45"/>
      <c r="D278" s="46"/>
      <c r="E278" s="47"/>
      <c r="F278" s="47"/>
      <c r="G278" s="48"/>
      <c r="H278" s="46"/>
    </row>
    <row r="279" spans="3:8" ht="17.25" x14ac:dyDescent="0.35">
      <c r="C279" s="45"/>
      <c r="D279" s="46"/>
      <c r="E279" s="47"/>
      <c r="F279" s="47"/>
      <c r="G279" s="48"/>
      <c r="H279" s="46"/>
    </row>
    <row r="280" spans="3:8" ht="17.25" x14ac:dyDescent="0.35">
      <c r="C280" s="45"/>
      <c r="D280" s="46"/>
      <c r="E280" s="47"/>
      <c r="F280" s="47"/>
      <c r="G280" s="48"/>
      <c r="H280" s="46"/>
    </row>
    <row r="281" spans="3:8" ht="17.25" x14ac:dyDescent="0.35">
      <c r="C281" s="45"/>
      <c r="D281" s="46"/>
      <c r="E281" s="47"/>
      <c r="F281" s="47"/>
      <c r="G281" s="48"/>
      <c r="H281" s="46"/>
    </row>
    <row r="282" spans="3:8" ht="17.25" x14ac:dyDescent="0.35">
      <c r="C282" s="45"/>
      <c r="D282" s="46"/>
      <c r="E282" s="47"/>
      <c r="F282" s="47"/>
      <c r="G282" s="48"/>
      <c r="H282" s="46"/>
    </row>
    <row r="283" spans="3:8" ht="17.25" x14ac:dyDescent="0.35">
      <c r="C283" s="45"/>
      <c r="D283" s="46"/>
      <c r="E283" s="47"/>
      <c r="F283" s="47"/>
      <c r="G283" s="48"/>
      <c r="H283" s="46"/>
    </row>
    <row r="284" spans="3:8" ht="17.25" x14ac:dyDescent="0.35">
      <c r="C284" s="45"/>
      <c r="D284" s="46"/>
      <c r="E284" s="47"/>
      <c r="F284" s="47"/>
      <c r="G284" s="48"/>
      <c r="H284" s="46"/>
    </row>
    <row r="285" spans="3:8" ht="17.25" x14ac:dyDescent="0.35">
      <c r="C285" s="45"/>
      <c r="D285" s="46"/>
      <c r="E285" s="47"/>
      <c r="F285" s="47"/>
      <c r="G285" s="48"/>
      <c r="H285" s="46"/>
    </row>
    <row r="286" spans="3:8" ht="17.25" x14ac:dyDescent="0.35">
      <c r="C286" s="45"/>
      <c r="D286" s="46"/>
      <c r="E286" s="47"/>
      <c r="F286" s="47"/>
      <c r="G286" s="48"/>
      <c r="H286" s="46"/>
    </row>
    <row r="287" spans="3:8" ht="17.25" x14ac:dyDescent="0.35">
      <c r="C287" s="45"/>
      <c r="D287" s="46"/>
      <c r="E287" s="47"/>
      <c r="F287" s="47"/>
      <c r="G287" s="48"/>
      <c r="H287" s="46"/>
    </row>
    <row r="288" spans="3:8" ht="17.25" x14ac:dyDescent="0.35">
      <c r="C288" s="45"/>
      <c r="D288" s="46"/>
      <c r="E288" s="47"/>
      <c r="F288" s="47"/>
      <c r="G288" s="48"/>
      <c r="H288" s="46"/>
    </row>
    <row r="289" spans="3:8" ht="17.25" x14ac:dyDescent="0.35">
      <c r="C289" s="45"/>
      <c r="D289" s="46"/>
      <c r="E289" s="47"/>
      <c r="F289" s="47"/>
      <c r="G289" s="48"/>
      <c r="H289" s="46"/>
    </row>
    <row r="290" spans="3:8" ht="17.25" x14ac:dyDescent="0.35">
      <c r="C290" s="45"/>
      <c r="D290" s="46"/>
      <c r="E290" s="47"/>
      <c r="F290" s="47"/>
      <c r="G290" s="48"/>
      <c r="H290" s="46"/>
    </row>
    <row r="291" spans="3:8" ht="17.25" x14ac:dyDescent="0.35">
      <c r="C291" s="45"/>
      <c r="D291" s="46"/>
      <c r="E291" s="47"/>
      <c r="F291" s="47"/>
      <c r="G291" s="48"/>
      <c r="H291" s="46"/>
    </row>
    <row r="292" spans="3:8" ht="17.25" x14ac:dyDescent="0.35">
      <c r="C292" s="45"/>
      <c r="D292" s="46"/>
      <c r="E292" s="47"/>
      <c r="F292" s="47"/>
      <c r="G292" s="48"/>
      <c r="H292" s="46"/>
    </row>
    <row r="293" spans="3:8" ht="17.25" x14ac:dyDescent="0.35">
      <c r="C293" s="45"/>
      <c r="D293" s="46"/>
      <c r="E293" s="47"/>
      <c r="F293" s="47"/>
      <c r="G293" s="48"/>
      <c r="H293" s="46"/>
    </row>
    <row r="294" spans="3:8" ht="17.25" x14ac:dyDescent="0.35">
      <c r="C294" s="45"/>
      <c r="D294" s="46"/>
      <c r="E294" s="47"/>
      <c r="F294" s="47"/>
      <c r="G294" s="48"/>
      <c r="H294" s="46"/>
    </row>
    <row r="295" spans="3:8" ht="17.25" x14ac:dyDescent="0.35">
      <c r="C295" s="45"/>
      <c r="D295" s="46"/>
      <c r="E295" s="47"/>
      <c r="F295" s="47"/>
      <c r="G295" s="48"/>
      <c r="H295" s="46"/>
    </row>
    <row r="296" spans="3:8" ht="17.25" x14ac:dyDescent="0.35">
      <c r="C296" s="45"/>
      <c r="D296" s="46"/>
      <c r="E296" s="47"/>
      <c r="F296" s="47"/>
      <c r="G296" s="48"/>
      <c r="H296" s="46"/>
    </row>
    <row r="297" spans="3:8" ht="17.25" x14ac:dyDescent="0.35">
      <c r="C297" s="45"/>
      <c r="D297" s="46"/>
      <c r="E297" s="47"/>
      <c r="F297" s="47"/>
      <c r="G297" s="48"/>
      <c r="H297" s="46"/>
    </row>
    <row r="298" spans="3:8" ht="17.25" x14ac:dyDescent="0.35">
      <c r="C298" s="45"/>
      <c r="D298" s="46"/>
      <c r="E298" s="47"/>
      <c r="F298" s="47"/>
      <c r="G298" s="48"/>
      <c r="H298" s="46"/>
    </row>
    <row r="299" spans="3:8" ht="17.25" x14ac:dyDescent="0.35">
      <c r="C299" s="45"/>
      <c r="D299" s="46"/>
      <c r="E299" s="47"/>
      <c r="F299" s="47"/>
      <c r="G299" s="48"/>
      <c r="H299" s="46"/>
    </row>
    <row r="300" spans="3:8" ht="17.25" x14ac:dyDescent="0.35">
      <c r="C300" s="45"/>
      <c r="D300" s="46"/>
      <c r="E300" s="47"/>
      <c r="F300" s="47"/>
      <c r="G300" s="48"/>
      <c r="H300" s="46"/>
    </row>
    <row r="301" spans="3:8" ht="17.25" x14ac:dyDescent="0.35">
      <c r="C301" s="45"/>
      <c r="D301" s="46"/>
      <c r="E301" s="47"/>
      <c r="F301" s="47"/>
      <c r="G301" s="48"/>
      <c r="H301" s="46"/>
    </row>
    <row r="302" spans="3:8" ht="17.25" x14ac:dyDescent="0.35">
      <c r="C302" s="45"/>
      <c r="D302" s="46"/>
      <c r="E302" s="47"/>
      <c r="F302" s="47"/>
      <c r="G302" s="48"/>
      <c r="H302" s="46"/>
    </row>
    <row r="303" spans="3:8" ht="17.25" x14ac:dyDescent="0.35">
      <c r="C303" s="45"/>
      <c r="D303" s="46"/>
      <c r="E303" s="47"/>
      <c r="F303" s="47"/>
      <c r="G303" s="48"/>
      <c r="H303" s="46"/>
    </row>
    <row r="304" spans="3:8" ht="17.25" x14ac:dyDescent="0.35">
      <c r="C304" s="45"/>
      <c r="D304" s="46"/>
      <c r="E304" s="47"/>
      <c r="F304" s="47"/>
      <c r="G304" s="48"/>
      <c r="H304" s="46"/>
    </row>
    <row r="305" spans="3:8" ht="17.25" x14ac:dyDescent="0.35">
      <c r="C305" s="45"/>
      <c r="D305" s="46"/>
      <c r="E305" s="47"/>
      <c r="F305" s="47"/>
      <c r="G305" s="48"/>
      <c r="H305" s="46"/>
    </row>
    <row r="306" spans="3:8" ht="17.25" x14ac:dyDescent="0.35">
      <c r="C306" s="45"/>
      <c r="D306" s="46"/>
      <c r="E306" s="47"/>
      <c r="F306" s="47"/>
      <c r="G306" s="48"/>
      <c r="H306" s="46"/>
    </row>
    <row r="307" spans="3:8" ht="17.25" x14ac:dyDescent="0.35">
      <c r="C307" s="45"/>
      <c r="D307" s="46"/>
      <c r="E307" s="47"/>
      <c r="F307" s="47"/>
      <c r="G307" s="48"/>
      <c r="H307" s="46"/>
    </row>
    <row r="308" spans="3:8" ht="17.25" x14ac:dyDescent="0.35">
      <c r="C308" s="45"/>
      <c r="D308" s="46"/>
      <c r="E308" s="47"/>
      <c r="F308" s="47"/>
      <c r="G308" s="48"/>
      <c r="H308" s="46"/>
    </row>
    <row r="309" spans="3:8" ht="17.25" x14ac:dyDescent="0.35">
      <c r="C309" s="45"/>
      <c r="D309" s="46"/>
      <c r="E309" s="47"/>
      <c r="F309" s="47"/>
      <c r="G309" s="48"/>
      <c r="H309" s="46"/>
    </row>
    <row r="310" spans="3:8" ht="17.25" x14ac:dyDescent="0.35">
      <c r="C310" s="45"/>
      <c r="D310" s="46"/>
      <c r="E310" s="47"/>
      <c r="F310" s="47"/>
      <c r="G310" s="48"/>
      <c r="H310" s="46"/>
    </row>
    <row r="311" spans="3:8" ht="17.25" x14ac:dyDescent="0.35">
      <c r="C311" s="45"/>
      <c r="D311" s="46"/>
      <c r="E311" s="47"/>
      <c r="F311" s="47"/>
      <c r="G311" s="48"/>
      <c r="H311" s="46"/>
    </row>
    <row r="312" spans="3:8" ht="17.25" x14ac:dyDescent="0.35">
      <c r="C312" s="45"/>
      <c r="D312" s="46"/>
      <c r="E312" s="47"/>
      <c r="F312" s="47"/>
      <c r="G312" s="48"/>
      <c r="H312" s="46"/>
    </row>
    <row r="313" spans="3:8" ht="17.25" x14ac:dyDescent="0.35">
      <c r="C313" s="45"/>
      <c r="D313" s="46"/>
      <c r="E313" s="47"/>
      <c r="F313" s="47"/>
      <c r="G313" s="48"/>
      <c r="H313" s="46"/>
    </row>
    <row r="314" spans="3:8" ht="17.25" x14ac:dyDescent="0.35">
      <c r="C314" s="45"/>
      <c r="D314" s="46"/>
      <c r="E314" s="47"/>
      <c r="F314" s="47"/>
      <c r="G314" s="48"/>
      <c r="H314" s="46"/>
    </row>
    <row r="315" spans="3:8" ht="17.25" x14ac:dyDescent="0.35">
      <c r="C315" s="45"/>
      <c r="D315" s="46"/>
      <c r="E315" s="47"/>
      <c r="F315" s="47"/>
      <c r="G315" s="48"/>
      <c r="H315" s="46"/>
    </row>
    <row r="316" spans="3:8" ht="17.25" x14ac:dyDescent="0.35">
      <c r="C316" s="45"/>
      <c r="D316" s="46"/>
      <c r="E316" s="47"/>
      <c r="F316" s="47"/>
      <c r="G316" s="48"/>
      <c r="H316" s="46"/>
    </row>
    <row r="317" spans="3:8" ht="17.25" x14ac:dyDescent="0.35">
      <c r="C317" s="45"/>
      <c r="D317" s="46"/>
      <c r="E317" s="47"/>
      <c r="F317" s="47"/>
      <c r="G317" s="48"/>
      <c r="H317" s="46"/>
    </row>
    <row r="318" spans="3:8" ht="17.25" x14ac:dyDescent="0.35">
      <c r="C318" s="45"/>
      <c r="D318" s="46"/>
      <c r="E318" s="47"/>
      <c r="F318" s="47"/>
      <c r="G318" s="48"/>
      <c r="H318" s="46"/>
    </row>
    <row r="319" spans="3:8" ht="17.25" x14ac:dyDescent="0.35">
      <c r="C319" s="45"/>
      <c r="D319" s="46"/>
      <c r="E319" s="47"/>
      <c r="F319" s="47"/>
      <c r="G319" s="48"/>
      <c r="H319" s="46"/>
    </row>
    <row r="320" spans="3:8" ht="17.25" x14ac:dyDescent="0.35">
      <c r="C320" s="45"/>
      <c r="D320" s="46"/>
      <c r="E320" s="47"/>
      <c r="F320" s="47"/>
      <c r="G320" s="48"/>
      <c r="H320" s="46"/>
    </row>
    <row r="321" spans="3:8" ht="17.25" x14ac:dyDescent="0.35">
      <c r="C321" s="45"/>
      <c r="D321" s="46"/>
      <c r="E321" s="47"/>
      <c r="F321" s="47"/>
      <c r="G321" s="48"/>
      <c r="H321" s="46"/>
    </row>
    <row r="322" spans="3:8" ht="17.25" x14ac:dyDescent="0.35">
      <c r="C322" s="45"/>
      <c r="D322" s="46"/>
      <c r="E322" s="47"/>
      <c r="F322" s="47"/>
      <c r="G322" s="48"/>
      <c r="H322" s="46"/>
    </row>
    <row r="323" spans="3:8" ht="17.25" x14ac:dyDescent="0.35">
      <c r="C323" s="45"/>
      <c r="D323" s="46"/>
      <c r="E323" s="47"/>
      <c r="F323" s="47"/>
      <c r="G323" s="48"/>
      <c r="H323" s="46"/>
    </row>
    <row r="324" spans="3:8" ht="17.25" x14ac:dyDescent="0.35">
      <c r="C324" s="45"/>
      <c r="D324" s="46"/>
      <c r="E324" s="47"/>
      <c r="F324" s="47"/>
      <c r="G324" s="48"/>
      <c r="H324" s="46"/>
    </row>
    <row r="325" spans="3:8" ht="17.25" x14ac:dyDescent="0.35">
      <c r="C325" s="45"/>
      <c r="D325" s="46"/>
      <c r="E325" s="47"/>
      <c r="F325" s="47"/>
      <c r="G325" s="48"/>
      <c r="H325" s="46"/>
    </row>
    <row r="326" spans="3:8" ht="17.25" x14ac:dyDescent="0.35">
      <c r="C326" s="45"/>
      <c r="D326" s="46"/>
      <c r="E326" s="47"/>
      <c r="F326" s="47"/>
      <c r="G326" s="48"/>
      <c r="H326" s="46"/>
    </row>
    <row r="327" spans="3:8" ht="17.25" x14ac:dyDescent="0.35">
      <c r="C327" s="45"/>
      <c r="D327" s="46"/>
      <c r="E327" s="47"/>
      <c r="F327" s="47"/>
      <c r="G327" s="48"/>
      <c r="H327" s="46"/>
    </row>
    <row r="328" spans="3:8" ht="17.25" x14ac:dyDescent="0.35">
      <c r="C328" s="45"/>
      <c r="D328" s="46"/>
      <c r="E328" s="47"/>
      <c r="F328" s="47"/>
      <c r="G328" s="48"/>
      <c r="H328" s="46"/>
    </row>
    <row r="329" spans="3:8" ht="17.25" x14ac:dyDescent="0.35">
      <c r="C329" s="45"/>
      <c r="D329" s="46"/>
      <c r="E329" s="47"/>
      <c r="F329" s="47"/>
      <c r="G329" s="48"/>
      <c r="H329" s="46"/>
    </row>
    <row r="330" spans="3:8" ht="17.25" x14ac:dyDescent="0.35">
      <c r="C330" s="45"/>
      <c r="D330" s="46"/>
      <c r="E330" s="47"/>
      <c r="F330" s="47"/>
      <c r="G330" s="48"/>
      <c r="H330" s="46"/>
    </row>
    <row r="331" spans="3:8" ht="17.25" x14ac:dyDescent="0.35">
      <c r="C331" s="45"/>
      <c r="D331" s="46"/>
      <c r="E331" s="47"/>
      <c r="F331" s="47"/>
      <c r="G331" s="48"/>
      <c r="H331" s="46"/>
    </row>
    <row r="332" spans="3:8" ht="17.25" x14ac:dyDescent="0.35">
      <c r="C332" s="45"/>
      <c r="D332" s="46"/>
      <c r="E332" s="47"/>
      <c r="F332" s="47"/>
      <c r="G332" s="48"/>
      <c r="H332" s="46"/>
    </row>
    <row r="333" spans="3:8" ht="17.25" x14ac:dyDescent="0.35">
      <c r="C333" s="45"/>
      <c r="D333" s="46"/>
      <c r="E333" s="47"/>
      <c r="F333" s="47"/>
      <c r="G333" s="48"/>
      <c r="H333" s="46"/>
    </row>
    <row r="334" spans="3:8" ht="17.25" x14ac:dyDescent="0.35">
      <c r="C334" s="45"/>
      <c r="D334" s="46"/>
      <c r="E334" s="47"/>
      <c r="F334" s="47"/>
      <c r="G334" s="48"/>
      <c r="H334" s="46"/>
    </row>
    <row r="335" spans="3:8" ht="17.25" x14ac:dyDescent="0.35">
      <c r="C335" s="45"/>
      <c r="D335" s="46"/>
      <c r="E335" s="47"/>
      <c r="F335" s="47"/>
      <c r="G335" s="48"/>
      <c r="H335" s="46"/>
    </row>
    <row r="336" spans="3:8" ht="17.25" x14ac:dyDescent="0.35">
      <c r="C336" s="45"/>
      <c r="D336" s="46"/>
      <c r="E336" s="47"/>
      <c r="F336" s="47"/>
      <c r="G336" s="48"/>
      <c r="H336" s="46"/>
    </row>
    <row r="337" spans="3:8" ht="17.25" x14ac:dyDescent="0.35">
      <c r="C337" s="45"/>
      <c r="D337" s="46"/>
      <c r="E337" s="47"/>
      <c r="F337" s="47"/>
      <c r="G337" s="48"/>
      <c r="H337" s="46"/>
    </row>
    <row r="338" spans="3:8" ht="17.25" x14ac:dyDescent="0.35">
      <c r="C338" s="45"/>
      <c r="D338" s="46"/>
      <c r="E338" s="47"/>
      <c r="F338" s="47"/>
      <c r="G338" s="48"/>
      <c r="H338" s="46"/>
    </row>
    <row r="339" spans="3:8" ht="17.25" x14ac:dyDescent="0.35">
      <c r="C339" s="45"/>
      <c r="D339" s="46"/>
      <c r="E339" s="47"/>
      <c r="F339" s="47"/>
      <c r="G339" s="48"/>
      <c r="H339" s="46"/>
    </row>
    <row r="340" spans="3:8" ht="17.25" x14ac:dyDescent="0.35">
      <c r="C340" s="45"/>
      <c r="D340" s="46"/>
      <c r="E340" s="47"/>
      <c r="F340" s="47"/>
      <c r="G340" s="48"/>
      <c r="H340" s="46"/>
    </row>
    <row r="341" spans="3:8" ht="17.25" x14ac:dyDescent="0.35">
      <c r="C341" s="45"/>
      <c r="D341" s="46"/>
      <c r="E341" s="47"/>
      <c r="F341" s="47"/>
      <c r="G341" s="48"/>
      <c r="H341" s="46"/>
    </row>
    <row r="342" spans="3:8" ht="17.25" x14ac:dyDescent="0.35">
      <c r="C342" s="45"/>
      <c r="D342" s="46"/>
      <c r="E342" s="47"/>
      <c r="F342" s="47"/>
      <c r="G342" s="48"/>
      <c r="H342" s="46"/>
    </row>
    <row r="343" spans="3:8" ht="17.25" x14ac:dyDescent="0.35">
      <c r="C343" s="45"/>
      <c r="D343" s="46"/>
      <c r="E343" s="47"/>
      <c r="F343" s="47"/>
      <c r="G343" s="48"/>
      <c r="H343" s="46"/>
    </row>
    <row r="344" spans="3:8" ht="17.25" x14ac:dyDescent="0.35">
      <c r="C344" s="45"/>
      <c r="D344" s="46"/>
      <c r="E344" s="47"/>
      <c r="F344" s="47"/>
      <c r="G344" s="48"/>
      <c r="H344" s="46"/>
    </row>
    <row r="345" spans="3:8" ht="17.25" x14ac:dyDescent="0.35">
      <c r="C345" s="45"/>
      <c r="D345" s="46"/>
      <c r="E345" s="47"/>
      <c r="F345" s="47"/>
      <c r="G345" s="48"/>
      <c r="H345" s="46"/>
    </row>
    <row r="346" spans="3:8" ht="17.25" x14ac:dyDescent="0.35">
      <c r="C346" s="45"/>
      <c r="D346" s="46"/>
      <c r="E346" s="47"/>
      <c r="F346" s="47"/>
      <c r="G346" s="48"/>
      <c r="H346" s="46"/>
    </row>
    <row r="347" spans="3:8" ht="17.25" x14ac:dyDescent="0.35">
      <c r="C347" s="45"/>
      <c r="D347" s="46"/>
      <c r="E347" s="47"/>
      <c r="F347" s="47"/>
      <c r="G347" s="48"/>
      <c r="H347" s="46"/>
    </row>
    <row r="348" spans="3:8" ht="17.25" x14ac:dyDescent="0.35">
      <c r="C348" s="45"/>
      <c r="D348" s="46"/>
      <c r="E348" s="47"/>
      <c r="F348" s="47"/>
      <c r="G348" s="48"/>
      <c r="H348" s="46"/>
    </row>
    <row r="349" spans="3:8" ht="17.25" x14ac:dyDescent="0.35">
      <c r="C349" s="45"/>
      <c r="D349" s="46"/>
      <c r="E349" s="47"/>
      <c r="F349" s="47"/>
      <c r="G349" s="48"/>
      <c r="H349" s="46"/>
    </row>
    <row r="350" spans="3:8" ht="17.25" x14ac:dyDescent="0.35">
      <c r="C350" s="45"/>
      <c r="D350" s="46"/>
      <c r="E350" s="47"/>
      <c r="F350" s="47"/>
      <c r="G350" s="48"/>
      <c r="H350" s="46"/>
    </row>
    <row r="351" spans="3:8" ht="17.25" x14ac:dyDescent="0.35">
      <c r="C351" s="45"/>
      <c r="D351" s="46"/>
      <c r="E351" s="47"/>
      <c r="F351" s="47"/>
      <c r="G351" s="48"/>
      <c r="H351" s="46"/>
    </row>
    <row r="352" spans="3:8" ht="17.25" x14ac:dyDescent="0.35">
      <c r="C352" s="45"/>
      <c r="D352" s="46"/>
      <c r="E352" s="47"/>
      <c r="F352" s="47"/>
      <c r="G352" s="48"/>
      <c r="H352" s="46"/>
    </row>
    <row r="353" spans="3:8" ht="17.25" x14ac:dyDescent="0.35">
      <c r="C353" s="45"/>
      <c r="D353" s="46"/>
      <c r="E353" s="47"/>
      <c r="F353" s="47"/>
      <c r="G353" s="48"/>
      <c r="H353" s="46"/>
    </row>
    <row r="354" spans="3:8" ht="17.25" x14ac:dyDescent="0.35">
      <c r="C354" s="45"/>
      <c r="D354" s="46"/>
      <c r="E354" s="47"/>
      <c r="F354" s="47"/>
      <c r="G354" s="48"/>
      <c r="H354" s="46"/>
    </row>
    <row r="355" spans="3:8" ht="17.25" x14ac:dyDescent="0.35">
      <c r="C355" s="45"/>
      <c r="D355" s="46"/>
      <c r="E355" s="47"/>
      <c r="F355" s="47"/>
      <c r="G355" s="48"/>
      <c r="H355" s="46"/>
    </row>
    <row r="356" spans="3:8" ht="17.25" x14ac:dyDescent="0.35">
      <c r="C356" s="45"/>
      <c r="D356" s="46"/>
      <c r="E356" s="47"/>
      <c r="F356" s="47"/>
      <c r="G356" s="48"/>
      <c r="H356" s="46"/>
    </row>
    <row r="357" spans="3:8" ht="17.25" x14ac:dyDescent="0.35">
      <c r="C357" s="45"/>
      <c r="D357" s="46"/>
      <c r="E357" s="47"/>
      <c r="F357" s="47"/>
      <c r="G357" s="48"/>
      <c r="H357" s="46"/>
    </row>
    <row r="358" spans="3:8" ht="17.25" x14ac:dyDescent="0.35">
      <c r="C358" s="45"/>
      <c r="D358" s="46"/>
      <c r="E358" s="47"/>
      <c r="F358" s="47"/>
      <c r="G358" s="48"/>
      <c r="H358" s="46"/>
    </row>
    <row r="359" spans="3:8" ht="17.25" x14ac:dyDescent="0.35">
      <c r="C359" s="45"/>
      <c r="D359" s="46"/>
      <c r="E359" s="47"/>
      <c r="F359" s="47"/>
      <c r="G359" s="48"/>
      <c r="H359" s="46"/>
    </row>
    <row r="360" spans="3:8" ht="17.25" x14ac:dyDescent="0.35">
      <c r="C360" s="45"/>
      <c r="D360" s="46"/>
      <c r="E360" s="47"/>
      <c r="F360" s="47"/>
      <c r="G360" s="48"/>
      <c r="H360" s="46"/>
    </row>
    <row r="361" spans="3:8" ht="17.25" x14ac:dyDescent="0.35">
      <c r="C361" s="45"/>
      <c r="D361" s="46"/>
      <c r="E361" s="47"/>
      <c r="F361" s="47"/>
      <c r="G361" s="48"/>
      <c r="H361" s="46"/>
    </row>
    <row r="362" spans="3:8" ht="17.25" x14ac:dyDescent="0.35">
      <c r="C362" s="45"/>
      <c r="D362" s="46"/>
      <c r="E362" s="47"/>
      <c r="F362" s="47"/>
      <c r="G362" s="48"/>
      <c r="H362" s="46"/>
    </row>
    <row r="363" spans="3:8" ht="17.25" x14ac:dyDescent="0.35">
      <c r="C363" s="45"/>
      <c r="D363" s="46"/>
      <c r="E363" s="47"/>
      <c r="F363" s="47"/>
      <c r="G363" s="48"/>
      <c r="H363" s="46"/>
    </row>
    <row r="364" spans="3:8" ht="17.25" x14ac:dyDescent="0.35">
      <c r="C364" s="45"/>
      <c r="D364" s="46"/>
      <c r="E364" s="47"/>
      <c r="F364" s="47"/>
      <c r="G364" s="48"/>
      <c r="H364" s="46"/>
    </row>
    <row r="365" spans="3:8" ht="17.25" x14ac:dyDescent="0.35">
      <c r="C365" s="45"/>
      <c r="D365" s="46"/>
      <c r="E365" s="47"/>
      <c r="F365" s="47"/>
      <c r="G365" s="48"/>
      <c r="H365" s="46"/>
    </row>
    <row r="366" spans="3:8" ht="17.25" x14ac:dyDescent="0.35">
      <c r="C366" s="45"/>
      <c r="D366" s="46"/>
      <c r="E366" s="47"/>
      <c r="F366" s="47"/>
      <c r="G366" s="48"/>
      <c r="H366" s="46"/>
    </row>
    <row r="367" spans="3:8" ht="17.25" x14ac:dyDescent="0.35">
      <c r="C367" s="45"/>
      <c r="D367" s="46"/>
      <c r="E367" s="47"/>
      <c r="F367" s="47"/>
      <c r="G367" s="48"/>
      <c r="H367" s="46"/>
    </row>
    <row r="368" spans="3:8" ht="17.25" x14ac:dyDescent="0.35">
      <c r="C368" s="45"/>
      <c r="D368" s="46"/>
      <c r="E368" s="47"/>
      <c r="F368" s="47"/>
      <c r="G368" s="48"/>
      <c r="H368" s="46"/>
    </row>
    <row r="369" spans="3:8" ht="17.25" x14ac:dyDescent="0.35">
      <c r="C369" s="45"/>
      <c r="D369" s="46"/>
      <c r="E369" s="47"/>
      <c r="F369" s="47"/>
      <c r="G369" s="48"/>
      <c r="H369" s="46"/>
    </row>
    <row r="370" spans="3:8" ht="17.25" x14ac:dyDescent="0.35">
      <c r="C370" s="45"/>
      <c r="D370" s="46"/>
      <c r="E370" s="47"/>
      <c r="F370" s="47"/>
      <c r="G370" s="48"/>
      <c r="H370" s="46"/>
    </row>
    <row r="371" spans="3:8" ht="17.25" x14ac:dyDescent="0.35">
      <c r="C371" s="45"/>
      <c r="D371" s="46"/>
      <c r="E371" s="47"/>
      <c r="F371" s="47"/>
      <c r="G371" s="48"/>
      <c r="H371" s="46"/>
    </row>
    <row r="372" spans="3:8" ht="17.25" x14ac:dyDescent="0.35">
      <c r="C372" s="45"/>
      <c r="D372" s="46"/>
      <c r="E372" s="47"/>
      <c r="F372" s="47"/>
      <c r="G372" s="48"/>
      <c r="H372" s="46"/>
    </row>
    <row r="373" spans="3:8" ht="17.25" x14ac:dyDescent="0.35">
      <c r="C373" s="45"/>
      <c r="D373" s="46"/>
      <c r="E373" s="47"/>
      <c r="F373" s="47"/>
      <c r="G373" s="48"/>
      <c r="H373" s="46"/>
    </row>
    <row r="374" spans="3:8" ht="17.25" x14ac:dyDescent="0.35">
      <c r="C374" s="45"/>
      <c r="D374" s="46"/>
      <c r="E374" s="47"/>
      <c r="F374" s="47"/>
      <c r="G374" s="48"/>
      <c r="H374" s="46"/>
    </row>
    <row r="375" spans="3:8" ht="17.25" x14ac:dyDescent="0.35">
      <c r="C375" s="45"/>
      <c r="D375" s="46"/>
      <c r="E375" s="47"/>
      <c r="F375" s="47"/>
      <c r="G375" s="48"/>
      <c r="H375" s="46"/>
    </row>
    <row r="376" spans="3:8" ht="17.25" x14ac:dyDescent="0.35">
      <c r="C376" s="45"/>
      <c r="D376" s="46"/>
      <c r="E376" s="47"/>
      <c r="F376" s="47"/>
      <c r="G376" s="48"/>
      <c r="H376" s="46"/>
    </row>
    <row r="377" spans="3:8" ht="17.25" x14ac:dyDescent="0.35">
      <c r="C377" s="45"/>
      <c r="D377" s="46"/>
      <c r="E377" s="47"/>
      <c r="F377" s="47"/>
      <c r="G377" s="48"/>
      <c r="H377" s="46"/>
    </row>
    <row r="378" spans="3:8" ht="17.25" x14ac:dyDescent="0.35">
      <c r="C378" s="45"/>
      <c r="D378" s="46"/>
      <c r="E378" s="47"/>
      <c r="F378" s="47"/>
      <c r="G378" s="48"/>
      <c r="H378" s="46"/>
    </row>
    <row r="379" spans="3:8" ht="17.25" x14ac:dyDescent="0.35">
      <c r="C379" s="45"/>
      <c r="D379" s="46"/>
      <c r="E379" s="47"/>
      <c r="F379" s="47"/>
      <c r="G379" s="48"/>
      <c r="H379" s="46"/>
    </row>
    <row r="380" spans="3:8" ht="17.25" x14ac:dyDescent="0.35">
      <c r="C380" s="45"/>
      <c r="D380" s="46"/>
      <c r="E380" s="47"/>
      <c r="F380" s="47"/>
      <c r="G380" s="48"/>
      <c r="H380" s="46"/>
    </row>
    <row r="381" spans="3:8" ht="17.25" x14ac:dyDescent="0.35">
      <c r="C381" s="45"/>
      <c r="D381" s="46"/>
      <c r="E381" s="47"/>
      <c r="F381" s="47"/>
      <c r="G381" s="48"/>
      <c r="H381" s="46"/>
    </row>
    <row r="382" spans="3:8" ht="17.25" x14ac:dyDescent="0.35">
      <c r="C382" s="45"/>
      <c r="D382" s="46"/>
      <c r="E382" s="47"/>
      <c r="F382" s="47"/>
      <c r="G382" s="48"/>
      <c r="H382" s="46"/>
    </row>
    <row r="383" spans="3:8" ht="17.25" x14ac:dyDescent="0.35">
      <c r="C383" s="45"/>
      <c r="D383" s="46"/>
      <c r="E383" s="47"/>
      <c r="F383" s="47"/>
      <c r="G383" s="48"/>
      <c r="H383" s="46"/>
    </row>
    <row r="384" spans="3:8" ht="17.25" x14ac:dyDescent="0.35">
      <c r="C384" s="45"/>
      <c r="D384" s="46"/>
      <c r="E384" s="47"/>
      <c r="F384" s="47"/>
      <c r="G384" s="48"/>
      <c r="H384" s="46"/>
    </row>
    <row r="385" spans="3:8" ht="17.25" x14ac:dyDescent="0.35">
      <c r="C385" s="45"/>
      <c r="D385" s="46"/>
      <c r="E385" s="47"/>
      <c r="F385" s="47"/>
      <c r="G385" s="48"/>
      <c r="H385" s="46"/>
    </row>
    <row r="386" spans="3:8" ht="17.25" x14ac:dyDescent="0.35">
      <c r="C386" s="45"/>
      <c r="D386" s="46"/>
      <c r="E386" s="47"/>
      <c r="F386" s="47"/>
      <c r="G386" s="48"/>
      <c r="H386" s="46"/>
    </row>
    <row r="387" spans="3:8" ht="17.25" x14ac:dyDescent="0.35">
      <c r="C387" s="45"/>
      <c r="D387" s="46"/>
      <c r="E387" s="47"/>
      <c r="F387" s="47"/>
      <c r="G387" s="48"/>
      <c r="H387" s="46"/>
    </row>
    <row r="388" spans="3:8" ht="17.25" x14ac:dyDescent="0.35">
      <c r="C388" s="45"/>
      <c r="D388" s="46"/>
      <c r="E388" s="47"/>
      <c r="F388" s="47"/>
      <c r="G388" s="48"/>
      <c r="H388" s="46"/>
    </row>
    <row r="389" spans="3:8" ht="17.25" x14ac:dyDescent="0.35">
      <c r="C389" s="45"/>
      <c r="D389" s="46"/>
      <c r="E389" s="47"/>
      <c r="F389" s="47"/>
      <c r="G389" s="48"/>
      <c r="H389" s="46"/>
    </row>
    <row r="390" spans="3:8" ht="17.25" x14ac:dyDescent="0.35">
      <c r="C390" s="45"/>
      <c r="D390" s="46"/>
      <c r="E390" s="47"/>
      <c r="F390" s="47"/>
      <c r="G390" s="48"/>
      <c r="H390" s="46"/>
    </row>
    <row r="391" spans="3:8" ht="17.25" x14ac:dyDescent="0.35">
      <c r="C391" s="45"/>
      <c r="D391" s="46"/>
      <c r="E391" s="47"/>
      <c r="F391" s="47"/>
      <c r="G391" s="48"/>
      <c r="H391" s="46"/>
    </row>
    <row r="392" spans="3:8" ht="17.25" x14ac:dyDescent="0.35">
      <c r="C392" s="45"/>
      <c r="D392" s="46"/>
      <c r="E392" s="47"/>
      <c r="F392" s="47"/>
      <c r="G392" s="48"/>
      <c r="H392" s="46"/>
    </row>
    <row r="393" spans="3:8" ht="17.25" x14ac:dyDescent="0.35">
      <c r="C393" s="45"/>
      <c r="D393" s="46"/>
      <c r="E393" s="47"/>
      <c r="F393" s="47"/>
      <c r="G393" s="48"/>
      <c r="H393" s="46"/>
    </row>
    <row r="394" spans="3:8" ht="17.25" x14ac:dyDescent="0.35">
      <c r="C394" s="45"/>
      <c r="D394" s="46"/>
      <c r="E394" s="47"/>
      <c r="F394" s="47"/>
      <c r="G394" s="48"/>
      <c r="H394" s="46"/>
    </row>
    <row r="395" spans="3:8" ht="17.25" x14ac:dyDescent="0.35">
      <c r="C395" s="45"/>
      <c r="D395" s="46"/>
      <c r="E395" s="47"/>
      <c r="F395" s="47"/>
      <c r="G395" s="48"/>
      <c r="H395" s="46"/>
    </row>
    <row r="396" spans="3:8" ht="17.25" x14ac:dyDescent="0.35">
      <c r="C396" s="45"/>
      <c r="D396" s="46"/>
      <c r="E396" s="47"/>
      <c r="F396" s="47"/>
      <c r="G396" s="48"/>
      <c r="H396" s="46"/>
    </row>
    <row r="397" spans="3:8" ht="17.25" x14ac:dyDescent="0.35">
      <c r="C397" s="45"/>
      <c r="D397" s="46"/>
      <c r="E397" s="47"/>
      <c r="F397" s="47"/>
      <c r="G397" s="48"/>
      <c r="H397" s="46"/>
    </row>
    <row r="398" spans="3:8" ht="17.25" x14ac:dyDescent="0.35">
      <c r="C398" s="45"/>
      <c r="D398" s="46"/>
      <c r="E398" s="47"/>
      <c r="F398" s="47"/>
      <c r="G398" s="48"/>
      <c r="H398" s="46"/>
    </row>
    <row r="399" spans="3:8" ht="17.25" x14ac:dyDescent="0.35">
      <c r="C399" s="45"/>
      <c r="D399" s="46"/>
      <c r="E399" s="47"/>
      <c r="F399" s="47"/>
      <c r="G399" s="48"/>
      <c r="H399" s="46"/>
    </row>
    <row r="400" spans="3:8" ht="17.25" x14ac:dyDescent="0.35">
      <c r="C400" s="45"/>
      <c r="D400" s="46"/>
      <c r="E400" s="47"/>
      <c r="F400" s="47"/>
      <c r="G400" s="48"/>
      <c r="H400" s="46"/>
    </row>
    <row r="401" spans="3:8" ht="17.25" x14ac:dyDescent="0.35">
      <c r="C401" s="45"/>
      <c r="D401" s="46"/>
      <c r="E401" s="47"/>
      <c r="F401" s="47"/>
      <c r="G401" s="48"/>
      <c r="H401" s="46"/>
    </row>
    <row r="402" spans="3:8" ht="17.25" x14ac:dyDescent="0.35">
      <c r="C402" s="45"/>
      <c r="D402" s="46"/>
      <c r="E402" s="47"/>
      <c r="F402" s="47"/>
      <c r="G402" s="48"/>
      <c r="H402" s="46"/>
    </row>
    <row r="403" spans="3:8" ht="17.25" x14ac:dyDescent="0.35">
      <c r="C403" s="45"/>
      <c r="D403" s="46"/>
      <c r="E403" s="47"/>
      <c r="F403" s="47"/>
      <c r="G403" s="48"/>
      <c r="H403" s="46"/>
    </row>
    <row r="404" spans="3:8" ht="17.25" x14ac:dyDescent="0.35">
      <c r="C404" s="45"/>
      <c r="D404" s="46"/>
      <c r="E404" s="47"/>
      <c r="F404" s="47"/>
      <c r="G404" s="48"/>
      <c r="H404" s="46"/>
    </row>
    <row r="405" spans="3:8" ht="17.25" x14ac:dyDescent="0.35">
      <c r="C405" s="45"/>
      <c r="D405" s="46"/>
      <c r="E405" s="47"/>
      <c r="F405" s="47"/>
      <c r="G405" s="48"/>
      <c r="H405" s="46"/>
    </row>
    <row r="406" spans="3:8" ht="17.25" x14ac:dyDescent="0.35">
      <c r="C406" s="45"/>
      <c r="D406" s="46"/>
      <c r="E406" s="47"/>
      <c r="F406" s="47"/>
      <c r="G406" s="48"/>
      <c r="H406" s="46"/>
    </row>
    <row r="407" spans="3:8" ht="17.25" x14ac:dyDescent="0.35">
      <c r="C407" s="45"/>
      <c r="D407" s="46"/>
      <c r="E407" s="47"/>
      <c r="F407" s="47"/>
      <c r="G407" s="48"/>
      <c r="H407" s="46"/>
    </row>
    <row r="408" spans="3:8" ht="17.25" x14ac:dyDescent="0.35">
      <c r="C408" s="45"/>
      <c r="D408" s="46"/>
      <c r="E408" s="47"/>
      <c r="F408" s="47"/>
      <c r="G408" s="48"/>
      <c r="H408" s="46"/>
    </row>
    <row r="409" spans="3:8" ht="17.25" x14ac:dyDescent="0.35">
      <c r="C409" s="45"/>
      <c r="D409" s="46"/>
      <c r="E409" s="47"/>
      <c r="F409" s="47"/>
      <c r="G409" s="48"/>
      <c r="H409" s="46"/>
    </row>
    <row r="410" spans="3:8" ht="17.25" x14ac:dyDescent="0.35">
      <c r="C410" s="45"/>
      <c r="D410" s="46"/>
      <c r="E410" s="47"/>
      <c r="F410" s="47"/>
      <c r="G410" s="48"/>
      <c r="H410" s="46"/>
    </row>
    <row r="411" spans="3:8" ht="17.25" x14ac:dyDescent="0.35">
      <c r="C411" s="45"/>
      <c r="D411" s="46"/>
      <c r="E411" s="47"/>
      <c r="F411" s="47"/>
      <c r="G411" s="48"/>
      <c r="H411" s="46"/>
    </row>
    <row r="412" spans="3:8" ht="17.25" x14ac:dyDescent="0.35">
      <c r="C412" s="45"/>
      <c r="D412" s="46"/>
      <c r="E412" s="47"/>
      <c r="F412" s="47"/>
      <c r="G412" s="48"/>
      <c r="H412" s="46"/>
    </row>
    <row r="413" spans="3:8" ht="17.25" x14ac:dyDescent="0.35">
      <c r="C413" s="45"/>
      <c r="D413" s="46"/>
      <c r="E413" s="47"/>
      <c r="F413" s="47"/>
      <c r="G413" s="48"/>
      <c r="H413" s="46"/>
    </row>
    <row r="414" spans="3:8" ht="17.25" x14ac:dyDescent="0.35">
      <c r="C414" s="45"/>
      <c r="D414" s="46"/>
      <c r="E414" s="47"/>
      <c r="F414" s="47"/>
      <c r="G414" s="48"/>
      <c r="H414" s="46"/>
    </row>
    <row r="415" spans="3:8" ht="17.25" x14ac:dyDescent="0.35">
      <c r="C415" s="45"/>
      <c r="D415" s="46"/>
      <c r="E415" s="47"/>
      <c r="F415" s="47"/>
      <c r="G415" s="48"/>
      <c r="H415" s="46"/>
    </row>
    <row r="416" spans="3:8" ht="17.25" x14ac:dyDescent="0.35">
      <c r="C416" s="45"/>
      <c r="D416" s="46"/>
      <c r="E416" s="47"/>
      <c r="F416" s="47"/>
      <c r="G416" s="48"/>
      <c r="H416" s="46"/>
    </row>
    <row r="417" spans="3:8" ht="17.25" x14ac:dyDescent="0.35">
      <c r="C417" s="45"/>
      <c r="D417" s="46"/>
      <c r="E417" s="47"/>
      <c r="F417" s="47"/>
      <c r="G417" s="48"/>
      <c r="H417" s="46"/>
    </row>
    <row r="418" spans="3:8" ht="17.25" x14ac:dyDescent="0.35">
      <c r="C418" s="45"/>
      <c r="D418" s="46"/>
      <c r="E418" s="47"/>
      <c r="F418" s="47"/>
      <c r="G418" s="48"/>
      <c r="H418" s="46"/>
    </row>
    <row r="419" spans="3:8" ht="17.25" x14ac:dyDescent="0.35">
      <c r="C419" s="45"/>
      <c r="D419" s="46"/>
      <c r="E419" s="47"/>
      <c r="F419" s="47"/>
      <c r="G419" s="48"/>
      <c r="H419" s="46"/>
    </row>
    <row r="420" spans="3:8" ht="17.25" x14ac:dyDescent="0.35">
      <c r="C420" s="45"/>
      <c r="D420" s="46"/>
      <c r="E420" s="47"/>
      <c r="F420" s="47"/>
      <c r="G420" s="48"/>
      <c r="H420" s="46"/>
    </row>
    <row r="421" spans="3:8" ht="17.25" x14ac:dyDescent="0.35">
      <c r="C421" s="45"/>
      <c r="D421" s="46"/>
      <c r="E421" s="47"/>
      <c r="F421" s="47"/>
      <c r="G421" s="48"/>
      <c r="H421" s="46"/>
    </row>
    <row r="422" spans="3:8" ht="17.25" x14ac:dyDescent="0.35">
      <c r="C422" s="45"/>
      <c r="D422" s="46"/>
      <c r="E422" s="47"/>
      <c r="F422" s="47"/>
      <c r="G422" s="48"/>
      <c r="H422" s="46"/>
    </row>
    <row r="423" spans="3:8" ht="17.25" x14ac:dyDescent="0.35">
      <c r="C423" s="45"/>
      <c r="D423" s="46"/>
      <c r="E423" s="47"/>
      <c r="F423" s="47"/>
      <c r="G423" s="48"/>
      <c r="H423" s="46"/>
    </row>
    <row r="424" spans="3:8" ht="17.25" x14ac:dyDescent="0.35">
      <c r="C424" s="45"/>
      <c r="D424" s="46"/>
      <c r="E424" s="47"/>
      <c r="F424" s="47"/>
      <c r="G424" s="48"/>
      <c r="H424" s="46"/>
    </row>
    <row r="425" spans="3:8" ht="17.25" x14ac:dyDescent="0.35">
      <c r="C425" s="45"/>
      <c r="D425" s="46"/>
      <c r="E425" s="47"/>
      <c r="F425" s="47"/>
      <c r="G425" s="48"/>
      <c r="H425" s="46"/>
    </row>
    <row r="426" spans="3:8" ht="17.25" x14ac:dyDescent="0.35">
      <c r="C426" s="45"/>
      <c r="D426" s="46"/>
      <c r="E426" s="47"/>
      <c r="F426" s="47"/>
      <c r="G426" s="48"/>
      <c r="H426" s="46"/>
    </row>
    <row r="427" spans="3:8" ht="17.25" x14ac:dyDescent="0.35">
      <c r="C427" s="45"/>
      <c r="D427" s="46"/>
      <c r="E427" s="47"/>
      <c r="F427" s="47"/>
      <c r="G427" s="48"/>
      <c r="H427" s="46"/>
    </row>
    <row r="428" spans="3:8" ht="17.25" x14ac:dyDescent="0.35">
      <c r="C428" s="45"/>
      <c r="D428" s="46"/>
      <c r="E428" s="47"/>
      <c r="F428" s="47"/>
      <c r="G428" s="48"/>
      <c r="H428" s="46"/>
    </row>
    <row r="429" spans="3:8" ht="17.25" x14ac:dyDescent="0.35">
      <c r="C429" s="45"/>
      <c r="D429" s="46"/>
      <c r="E429" s="47"/>
      <c r="F429" s="47"/>
      <c r="G429" s="48"/>
      <c r="H429" s="46"/>
    </row>
    <row r="430" spans="3:8" ht="17.25" x14ac:dyDescent="0.35">
      <c r="C430" s="45"/>
      <c r="D430" s="46"/>
      <c r="E430" s="47"/>
      <c r="F430" s="47"/>
      <c r="G430" s="48"/>
      <c r="H430" s="46"/>
    </row>
    <row r="431" spans="3:8" ht="17.25" x14ac:dyDescent="0.35">
      <c r="C431" s="45"/>
      <c r="D431" s="46"/>
      <c r="E431" s="47"/>
      <c r="F431" s="47"/>
      <c r="G431" s="48"/>
      <c r="H431" s="46"/>
    </row>
    <row r="432" spans="3:8" ht="17.25" x14ac:dyDescent="0.35">
      <c r="C432" s="45"/>
      <c r="D432" s="46"/>
      <c r="E432" s="47"/>
      <c r="F432" s="47"/>
      <c r="G432" s="48"/>
      <c r="H432" s="46"/>
    </row>
    <row r="433" spans="3:8" ht="17.25" x14ac:dyDescent="0.35">
      <c r="C433" s="45"/>
      <c r="D433" s="46"/>
      <c r="E433" s="47"/>
      <c r="F433" s="47"/>
      <c r="G433" s="48"/>
      <c r="H433" s="46"/>
    </row>
    <row r="434" spans="3:8" ht="17.25" x14ac:dyDescent="0.35">
      <c r="C434" s="45"/>
      <c r="D434" s="46"/>
      <c r="E434" s="47"/>
      <c r="F434" s="47"/>
      <c r="G434" s="48"/>
      <c r="H434" s="46"/>
    </row>
    <row r="435" spans="3:8" ht="17.25" x14ac:dyDescent="0.35">
      <c r="C435" s="45"/>
      <c r="D435" s="46"/>
      <c r="E435" s="47"/>
      <c r="F435" s="47"/>
      <c r="G435" s="48"/>
      <c r="H435" s="46"/>
    </row>
    <row r="436" spans="3:8" ht="17.25" x14ac:dyDescent="0.35">
      <c r="C436" s="45"/>
      <c r="D436" s="46"/>
      <c r="E436" s="47"/>
      <c r="F436" s="47"/>
      <c r="G436" s="48"/>
      <c r="H436" s="46"/>
    </row>
    <row r="437" spans="3:8" ht="17.25" x14ac:dyDescent="0.35">
      <c r="C437" s="45"/>
      <c r="D437" s="46"/>
      <c r="E437" s="47"/>
      <c r="F437" s="47"/>
      <c r="G437" s="48"/>
      <c r="H437" s="46"/>
    </row>
    <row r="438" spans="3:8" ht="17.25" x14ac:dyDescent="0.35">
      <c r="C438" s="45"/>
      <c r="D438" s="46"/>
      <c r="E438" s="47"/>
      <c r="F438" s="47"/>
      <c r="G438" s="48"/>
      <c r="H438" s="46"/>
    </row>
    <row r="439" spans="3:8" ht="17.25" x14ac:dyDescent="0.35">
      <c r="C439" s="45"/>
      <c r="D439" s="46"/>
      <c r="E439" s="47"/>
      <c r="F439" s="47"/>
      <c r="G439" s="48"/>
      <c r="H439" s="46"/>
    </row>
    <row r="440" spans="3:8" ht="17.25" x14ac:dyDescent="0.35">
      <c r="C440" s="45"/>
      <c r="D440" s="46"/>
      <c r="E440" s="47"/>
      <c r="F440" s="47"/>
      <c r="G440" s="48"/>
      <c r="H440" s="46"/>
    </row>
    <row r="441" spans="3:8" ht="17.25" x14ac:dyDescent="0.35">
      <c r="C441" s="45"/>
      <c r="D441" s="46"/>
      <c r="E441" s="47"/>
      <c r="F441" s="47"/>
      <c r="G441" s="48"/>
      <c r="H441" s="46"/>
    </row>
    <row r="442" spans="3:8" ht="17.25" x14ac:dyDescent="0.35">
      <c r="C442" s="45"/>
      <c r="D442" s="46"/>
      <c r="E442" s="47"/>
      <c r="F442" s="47"/>
      <c r="G442" s="48"/>
      <c r="H442" s="46"/>
    </row>
    <row r="443" spans="3:8" ht="17.25" x14ac:dyDescent="0.35">
      <c r="C443" s="45"/>
      <c r="D443" s="46"/>
      <c r="E443" s="47"/>
      <c r="F443" s="47"/>
      <c r="G443" s="48"/>
      <c r="H443" s="46"/>
    </row>
    <row r="444" spans="3:8" ht="17.25" x14ac:dyDescent="0.35">
      <c r="C444" s="45"/>
      <c r="D444" s="46"/>
      <c r="E444" s="47"/>
      <c r="F444" s="47"/>
      <c r="G444" s="48"/>
      <c r="H444" s="46"/>
    </row>
    <row r="445" spans="3:8" ht="17.25" x14ac:dyDescent="0.35">
      <c r="C445" s="45"/>
      <c r="D445" s="46"/>
      <c r="E445" s="47"/>
      <c r="F445" s="47"/>
      <c r="G445" s="48"/>
      <c r="H445" s="46"/>
    </row>
    <row r="446" spans="3:8" ht="17.25" x14ac:dyDescent="0.35">
      <c r="C446" s="45"/>
      <c r="D446" s="46"/>
      <c r="E446" s="47"/>
      <c r="F446" s="47"/>
      <c r="G446" s="48"/>
      <c r="H446" s="46"/>
    </row>
    <row r="447" spans="3:8" ht="17.25" x14ac:dyDescent="0.35">
      <c r="C447" s="45"/>
      <c r="D447" s="46"/>
      <c r="E447" s="47"/>
      <c r="F447" s="47"/>
      <c r="G447" s="48"/>
      <c r="H447" s="46"/>
    </row>
    <row r="448" spans="3:8" ht="17.25" x14ac:dyDescent="0.35">
      <c r="C448" s="45"/>
      <c r="D448" s="46"/>
      <c r="E448" s="47"/>
      <c r="F448" s="47"/>
      <c r="G448" s="48"/>
      <c r="H448" s="46"/>
    </row>
    <row r="449" spans="3:8" ht="17.25" x14ac:dyDescent="0.35">
      <c r="C449" s="45"/>
      <c r="D449" s="46"/>
      <c r="E449" s="47"/>
      <c r="F449" s="47"/>
      <c r="G449" s="48"/>
      <c r="H449" s="46"/>
    </row>
    <row r="450" spans="3:8" ht="17.25" x14ac:dyDescent="0.35">
      <c r="C450" s="45"/>
      <c r="D450" s="46"/>
      <c r="E450" s="47"/>
      <c r="F450" s="47"/>
      <c r="G450" s="48"/>
      <c r="H450" s="46"/>
    </row>
    <row r="451" spans="3:8" ht="17.25" x14ac:dyDescent="0.35">
      <c r="C451" s="45"/>
      <c r="D451" s="46"/>
      <c r="E451" s="47"/>
      <c r="F451" s="47"/>
      <c r="G451" s="48"/>
      <c r="H451" s="46"/>
    </row>
    <row r="452" spans="3:8" ht="17.25" x14ac:dyDescent="0.35">
      <c r="C452" s="45"/>
      <c r="D452" s="46"/>
      <c r="E452" s="47"/>
      <c r="F452" s="47"/>
      <c r="G452" s="48"/>
      <c r="H452" s="46"/>
    </row>
    <row r="453" spans="3:8" ht="17.25" x14ac:dyDescent="0.35">
      <c r="C453" s="45"/>
      <c r="D453" s="46"/>
      <c r="E453" s="47"/>
      <c r="F453" s="47"/>
      <c r="G453" s="48"/>
      <c r="H453" s="46"/>
    </row>
    <row r="454" spans="3:8" ht="17.25" x14ac:dyDescent="0.35">
      <c r="C454" s="45"/>
      <c r="D454" s="46"/>
      <c r="E454" s="47"/>
      <c r="F454" s="47"/>
      <c r="G454" s="48"/>
      <c r="H454" s="46"/>
    </row>
    <row r="455" spans="3:8" ht="17.25" x14ac:dyDescent="0.35">
      <c r="C455" s="45"/>
      <c r="D455" s="46"/>
      <c r="E455" s="47"/>
      <c r="F455" s="47"/>
      <c r="G455" s="48"/>
      <c r="H455" s="46"/>
    </row>
    <row r="456" spans="3:8" ht="17.25" x14ac:dyDescent="0.35">
      <c r="C456" s="45"/>
      <c r="D456" s="46"/>
      <c r="E456" s="47"/>
      <c r="F456" s="47"/>
      <c r="G456" s="48"/>
      <c r="H456" s="46"/>
    </row>
    <row r="457" spans="3:8" ht="17.25" x14ac:dyDescent="0.35">
      <c r="C457" s="45"/>
      <c r="D457" s="46"/>
      <c r="E457" s="47"/>
      <c r="F457" s="47"/>
      <c r="G457" s="48"/>
      <c r="H457" s="46"/>
    </row>
    <row r="458" spans="3:8" ht="17.25" x14ac:dyDescent="0.35">
      <c r="C458" s="45"/>
      <c r="D458" s="46"/>
      <c r="E458" s="47"/>
      <c r="F458" s="47"/>
      <c r="G458" s="48"/>
      <c r="H458" s="46"/>
    </row>
    <row r="459" spans="3:8" ht="17.25" x14ac:dyDescent="0.35">
      <c r="C459" s="45"/>
      <c r="D459" s="46"/>
      <c r="E459" s="47"/>
      <c r="F459" s="47"/>
      <c r="G459" s="48"/>
      <c r="H459" s="46"/>
    </row>
    <row r="460" spans="3:8" ht="17.25" x14ac:dyDescent="0.35">
      <c r="C460" s="45"/>
      <c r="D460" s="46"/>
      <c r="E460" s="47"/>
      <c r="F460" s="47"/>
      <c r="G460" s="48"/>
      <c r="H460" s="46"/>
    </row>
    <row r="461" spans="3:8" ht="17.25" x14ac:dyDescent="0.35">
      <c r="C461" s="45"/>
      <c r="D461" s="46"/>
      <c r="E461" s="47"/>
      <c r="F461" s="47"/>
      <c r="G461" s="48"/>
      <c r="H461" s="46"/>
    </row>
    <row r="462" spans="3:8" ht="17.25" x14ac:dyDescent="0.35">
      <c r="C462" s="45"/>
      <c r="D462" s="46"/>
      <c r="E462" s="47"/>
      <c r="F462" s="47"/>
      <c r="G462" s="48"/>
      <c r="H462" s="46"/>
    </row>
    <row r="463" spans="3:8" ht="17.25" x14ac:dyDescent="0.35">
      <c r="C463" s="45"/>
      <c r="D463" s="46"/>
      <c r="E463" s="47"/>
      <c r="F463" s="47"/>
      <c r="G463" s="48"/>
      <c r="H463" s="46"/>
    </row>
    <row r="464" spans="3:8" ht="17.25" x14ac:dyDescent="0.35">
      <c r="C464" s="45"/>
      <c r="D464" s="46"/>
      <c r="E464" s="47"/>
      <c r="F464" s="47"/>
      <c r="G464" s="48"/>
      <c r="H464" s="46"/>
    </row>
    <row r="465" spans="3:8" ht="17.25" x14ac:dyDescent="0.35">
      <c r="C465" s="45"/>
      <c r="D465" s="46"/>
      <c r="E465" s="47"/>
      <c r="F465" s="47"/>
      <c r="G465" s="48"/>
      <c r="H465" s="46"/>
    </row>
    <row r="466" spans="3:8" ht="17.25" x14ac:dyDescent="0.35">
      <c r="C466" s="45"/>
      <c r="D466" s="46"/>
      <c r="E466" s="47"/>
      <c r="F466" s="47"/>
      <c r="G466" s="48"/>
      <c r="H466" s="46"/>
    </row>
    <row r="467" spans="3:8" ht="17.25" x14ac:dyDescent="0.35">
      <c r="C467" s="45"/>
      <c r="D467" s="46"/>
      <c r="E467" s="47"/>
      <c r="F467" s="47"/>
      <c r="G467" s="48"/>
      <c r="H467" s="46"/>
    </row>
    <row r="468" spans="3:8" ht="17.25" x14ac:dyDescent="0.35">
      <c r="C468" s="45"/>
      <c r="D468" s="46"/>
      <c r="E468" s="47"/>
      <c r="F468" s="47"/>
      <c r="G468" s="48"/>
      <c r="H468" s="46"/>
    </row>
    <row r="469" spans="3:8" ht="17.25" x14ac:dyDescent="0.35">
      <c r="C469" s="45"/>
      <c r="D469" s="46"/>
      <c r="E469" s="47"/>
      <c r="F469" s="47"/>
      <c r="G469" s="48"/>
      <c r="H469" s="46"/>
    </row>
    <row r="470" spans="3:8" ht="17.25" x14ac:dyDescent="0.35">
      <c r="C470" s="45"/>
      <c r="D470" s="46"/>
      <c r="E470" s="47"/>
      <c r="F470" s="47"/>
      <c r="G470" s="48"/>
      <c r="H470" s="46"/>
    </row>
    <row r="471" spans="3:8" ht="17.25" x14ac:dyDescent="0.35">
      <c r="C471" s="45"/>
      <c r="D471" s="46"/>
      <c r="E471" s="47"/>
      <c r="F471" s="47"/>
      <c r="G471" s="48"/>
      <c r="H471" s="46"/>
    </row>
    <row r="472" spans="3:8" ht="17.25" x14ac:dyDescent="0.35">
      <c r="C472" s="45"/>
      <c r="D472" s="46"/>
      <c r="E472" s="47"/>
      <c r="F472" s="47"/>
      <c r="G472" s="48"/>
      <c r="H472" s="46"/>
    </row>
    <row r="473" spans="3:8" ht="17.25" x14ac:dyDescent="0.35">
      <c r="C473" s="45"/>
      <c r="D473" s="46"/>
      <c r="E473" s="47"/>
      <c r="F473" s="47"/>
      <c r="G473" s="48"/>
      <c r="H473" s="46"/>
    </row>
    <row r="474" spans="3:8" ht="17.25" x14ac:dyDescent="0.35">
      <c r="C474" s="45"/>
      <c r="D474" s="46"/>
      <c r="E474" s="47"/>
      <c r="F474" s="47"/>
      <c r="G474" s="48"/>
      <c r="H474" s="46"/>
    </row>
    <row r="475" spans="3:8" ht="17.25" x14ac:dyDescent="0.35">
      <c r="C475" s="45"/>
      <c r="D475" s="46"/>
      <c r="E475" s="47"/>
      <c r="F475" s="47"/>
      <c r="G475" s="48"/>
      <c r="H475" s="46"/>
    </row>
    <row r="476" spans="3:8" ht="17.25" x14ac:dyDescent="0.35">
      <c r="C476" s="45"/>
      <c r="D476" s="46"/>
      <c r="E476" s="47"/>
      <c r="F476" s="47"/>
      <c r="G476" s="48"/>
      <c r="H476" s="46"/>
    </row>
    <row r="477" spans="3:8" ht="17.25" x14ac:dyDescent="0.35">
      <c r="C477" s="45"/>
      <c r="D477" s="46"/>
      <c r="E477" s="47"/>
      <c r="F477" s="47"/>
      <c r="G477" s="48"/>
      <c r="H477" s="46"/>
    </row>
    <row r="478" spans="3:8" ht="17.25" x14ac:dyDescent="0.35">
      <c r="C478" s="45"/>
      <c r="D478" s="46"/>
      <c r="E478" s="47"/>
      <c r="F478" s="47"/>
      <c r="G478" s="48"/>
      <c r="H478" s="46"/>
    </row>
    <row r="479" spans="3:8" ht="17.25" x14ac:dyDescent="0.35">
      <c r="C479" s="45"/>
      <c r="D479" s="46"/>
      <c r="E479" s="47"/>
      <c r="F479" s="47"/>
      <c r="G479" s="48"/>
      <c r="H479" s="46"/>
    </row>
    <row r="480" spans="3:8" ht="17.25" x14ac:dyDescent="0.35">
      <c r="C480" s="45"/>
      <c r="D480" s="46"/>
      <c r="E480" s="47"/>
      <c r="F480" s="47"/>
      <c r="G480" s="48"/>
      <c r="H480" s="46"/>
    </row>
    <row r="481" spans="3:8" ht="17.25" x14ac:dyDescent="0.35">
      <c r="C481" s="45"/>
      <c r="D481" s="46"/>
      <c r="E481" s="47"/>
      <c r="F481" s="47"/>
      <c r="G481" s="48"/>
      <c r="H481" s="46"/>
    </row>
    <row r="482" spans="3:8" ht="17.25" x14ac:dyDescent="0.35">
      <c r="C482" s="45"/>
      <c r="D482" s="46"/>
      <c r="E482" s="47"/>
      <c r="F482" s="47"/>
      <c r="G482" s="48"/>
      <c r="H482" s="46"/>
    </row>
    <row r="483" spans="3:8" ht="17.25" x14ac:dyDescent="0.35">
      <c r="C483" s="45"/>
      <c r="D483" s="46"/>
      <c r="E483" s="47"/>
      <c r="F483" s="47"/>
      <c r="G483" s="48"/>
      <c r="H483" s="46"/>
    </row>
    <row r="484" spans="3:8" ht="17.25" x14ac:dyDescent="0.35">
      <c r="C484" s="45"/>
      <c r="D484" s="46"/>
      <c r="E484" s="47"/>
      <c r="F484" s="47"/>
      <c r="G484" s="48"/>
      <c r="H484" s="46"/>
    </row>
    <row r="485" spans="3:8" ht="17.25" x14ac:dyDescent="0.35">
      <c r="C485" s="45"/>
      <c r="D485" s="46"/>
      <c r="E485" s="47"/>
      <c r="F485" s="47"/>
      <c r="G485" s="48"/>
      <c r="H485" s="46"/>
    </row>
    <row r="486" spans="3:8" ht="17.25" x14ac:dyDescent="0.35">
      <c r="C486" s="45"/>
      <c r="D486" s="46"/>
      <c r="E486" s="47"/>
      <c r="F486" s="47"/>
      <c r="G486" s="48"/>
      <c r="H486" s="46"/>
    </row>
    <row r="487" spans="3:8" ht="17.25" x14ac:dyDescent="0.35">
      <c r="C487" s="45"/>
      <c r="D487" s="46"/>
      <c r="E487" s="47"/>
      <c r="F487" s="47"/>
      <c r="G487" s="48"/>
      <c r="H487" s="46"/>
    </row>
    <row r="488" spans="3:8" ht="17.25" x14ac:dyDescent="0.35">
      <c r="C488" s="45"/>
      <c r="D488" s="46"/>
      <c r="E488" s="47"/>
      <c r="F488" s="47"/>
      <c r="G488" s="48"/>
      <c r="H488" s="46"/>
    </row>
    <row r="489" spans="3:8" ht="17.25" x14ac:dyDescent="0.35">
      <c r="C489" s="45"/>
      <c r="D489" s="46"/>
      <c r="E489" s="47"/>
      <c r="F489" s="47"/>
      <c r="G489" s="48"/>
      <c r="H489" s="46"/>
    </row>
    <row r="490" spans="3:8" ht="17.25" x14ac:dyDescent="0.35">
      <c r="C490" s="45"/>
      <c r="D490" s="46"/>
      <c r="E490" s="47"/>
      <c r="F490" s="47"/>
      <c r="G490" s="48"/>
      <c r="H490" s="46"/>
    </row>
    <row r="491" spans="3:8" ht="17.25" x14ac:dyDescent="0.35">
      <c r="C491" s="45"/>
      <c r="D491" s="46"/>
      <c r="E491" s="47"/>
      <c r="F491" s="47"/>
      <c r="G491" s="48"/>
      <c r="H491" s="46"/>
    </row>
    <row r="492" spans="3:8" ht="17.25" x14ac:dyDescent="0.35">
      <c r="C492" s="45"/>
      <c r="D492" s="46"/>
      <c r="E492" s="47"/>
      <c r="F492" s="47"/>
      <c r="G492" s="48"/>
      <c r="H492" s="46"/>
    </row>
    <row r="493" spans="3:8" ht="17.25" x14ac:dyDescent="0.35">
      <c r="C493" s="46"/>
      <c r="D493" s="46"/>
      <c r="E493" s="47"/>
      <c r="F493" s="47"/>
      <c r="G493" s="48"/>
      <c r="H493" s="46"/>
    </row>
    <row r="494" spans="3:8" ht="17.25" x14ac:dyDescent="0.35">
      <c r="C494" s="46"/>
      <c r="D494" s="46"/>
      <c r="E494" s="47"/>
      <c r="F494" s="47"/>
      <c r="G494" s="48"/>
      <c r="H494" s="46"/>
    </row>
    <row r="495" spans="3:8" ht="17.25" x14ac:dyDescent="0.35">
      <c r="C495" s="46"/>
      <c r="D495" s="46"/>
      <c r="E495" s="47"/>
      <c r="F495" s="47"/>
      <c r="G495" s="48"/>
      <c r="H495" s="46"/>
    </row>
    <row r="496" spans="3:8" ht="17.25" x14ac:dyDescent="0.35">
      <c r="C496" s="46"/>
      <c r="D496" s="46"/>
      <c r="E496" s="47"/>
      <c r="F496" s="47"/>
      <c r="G496" s="48"/>
      <c r="H496" s="46"/>
    </row>
    <row r="497" spans="2:9" ht="17.25" x14ac:dyDescent="0.35">
      <c r="C497" s="46"/>
      <c r="D497" s="46"/>
      <c r="E497" s="47"/>
      <c r="F497" s="47"/>
      <c r="G497" s="48"/>
      <c r="H497" s="46"/>
    </row>
    <row r="498" spans="2:9" ht="17.25" x14ac:dyDescent="0.35">
      <c r="C498" s="46"/>
      <c r="D498" s="46"/>
      <c r="E498" s="47"/>
      <c r="F498" s="47"/>
      <c r="G498" s="48"/>
      <c r="H498" s="46"/>
    </row>
    <row r="499" spans="2:9" ht="17.25" x14ac:dyDescent="0.35">
      <c r="C499" s="46"/>
      <c r="D499" s="46"/>
      <c r="E499" s="47"/>
      <c r="F499" s="47"/>
      <c r="G499" s="48"/>
      <c r="H499" s="46"/>
    </row>
    <row r="500" spans="2:9" ht="17.25" x14ac:dyDescent="0.35">
      <c r="C500" s="49"/>
      <c r="D500" s="49"/>
      <c r="E500" s="50"/>
      <c r="F500" s="50"/>
      <c r="G500" s="51"/>
      <c r="H500" s="49"/>
    </row>
    <row r="501" spans="2:9" s="9" customFormat="1" x14ac:dyDescent="0.25">
      <c r="B501" s="17"/>
      <c r="C501" s="17"/>
      <c r="D501" s="17"/>
      <c r="E501" s="17"/>
      <c r="F501" s="17"/>
      <c r="G501" s="17"/>
      <c r="H501" s="17"/>
      <c r="I501" s="17"/>
    </row>
    <row r="502" spans="2:9" s="9" customFormat="1" x14ac:dyDescent="0.25">
      <c r="B502" s="17"/>
      <c r="C502" s="17"/>
      <c r="D502" s="17"/>
      <c r="E502" s="17"/>
      <c r="F502" s="17"/>
      <c r="G502" s="17"/>
      <c r="H502" s="17"/>
      <c r="I502" s="17"/>
    </row>
    <row r="503" spans="2:9" s="9" customFormat="1" x14ac:dyDescent="0.25">
      <c r="B503" s="17"/>
      <c r="C503" s="17"/>
      <c r="D503" s="17"/>
      <c r="E503" s="17"/>
      <c r="F503" s="17"/>
      <c r="G503" s="17"/>
      <c r="H503" s="17"/>
      <c r="I503" s="17"/>
    </row>
    <row r="504" spans="2:9" s="9" customFormat="1" x14ac:dyDescent="0.25">
      <c r="B504" s="17"/>
      <c r="C504" s="17"/>
      <c r="D504" s="17"/>
      <c r="E504" s="17"/>
      <c r="F504" s="17"/>
      <c r="G504" s="17"/>
      <c r="H504" s="17"/>
      <c r="I504" s="17"/>
    </row>
    <row r="505" spans="2:9" s="9" customFormat="1" x14ac:dyDescent="0.25">
      <c r="B505" s="17"/>
      <c r="C505" s="17"/>
      <c r="D505" s="17"/>
      <c r="E505" s="17"/>
      <c r="F505" s="17"/>
      <c r="G505" s="17"/>
      <c r="H505" s="17"/>
      <c r="I505" s="17"/>
    </row>
    <row r="506" spans="2:9" s="9" customFormat="1" x14ac:dyDescent="0.25">
      <c r="B506" s="17"/>
      <c r="C506" s="17"/>
      <c r="D506" s="17"/>
      <c r="E506" s="17"/>
      <c r="F506" s="17"/>
      <c r="G506" s="17"/>
      <c r="H506" s="17"/>
      <c r="I506" s="17"/>
    </row>
    <row r="507" spans="2:9" s="9" customFormat="1" x14ac:dyDescent="0.25">
      <c r="B507" s="17"/>
      <c r="C507" s="17"/>
      <c r="D507" s="17"/>
      <c r="E507" s="17"/>
      <c r="F507" s="17"/>
      <c r="G507" s="17"/>
      <c r="H507" s="17"/>
      <c r="I507" s="17"/>
    </row>
    <row r="508" spans="2:9" s="9" customFormat="1" x14ac:dyDescent="0.25">
      <c r="B508" s="17"/>
      <c r="C508" s="17"/>
      <c r="D508" s="17"/>
      <c r="E508" s="17"/>
      <c r="F508" s="17"/>
      <c r="G508" s="17"/>
      <c r="H508" s="17"/>
      <c r="I508" s="17"/>
    </row>
    <row r="509" spans="2:9" s="9" customFormat="1" x14ac:dyDescent="0.25">
      <c r="B509" s="17"/>
      <c r="C509" s="17"/>
      <c r="D509" s="17"/>
      <c r="E509" s="17"/>
      <c r="F509" s="17"/>
      <c r="G509" s="17"/>
      <c r="H509" s="17"/>
      <c r="I509" s="17"/>
    </row>
    <row r="510" spans="2:9" s="9" customFormat="1" x14ac:dyDescent="0.25">
      <c r="B510" s="17"/>
      <c r="C510" s="17"/>
      <c r="D510" s="17"/>
      <c r="E510" s="17"/>
      <c r="F510" s="17"/>
      <c r="G510" s="17"/>
      <c r="H510" s="17"/>
      <c r="I510" s="17"/>
    </row>
    <row r="511" spans="2:9" s="9" customFormat="1" x14ac:dyDescent="0.25">
      <c r="B511" s="17"/>
      <c r="C511" s="17"/>
      <c r="D511" s="17"/>
      <c r="E511" s="17"/>
      <c r="F511" s="17"/>
      <c r="G511" s="17"/>
      <c r="H511" s="17"/>
      <c r="I511" s="17"/>
    </row>
    <row r="512" spans="2:9" s="9" customFormat="1" x14ac:dyDescent="0.25">
      <c r="B512" s="17"/>
      <c r="C512" s="17"/>
      <c r="D512" s="17"/>
      <c r="E512" s="17"/>
      <c r="F512" s="17"/>
      <c r="G512" s="17"/>
      <c r="H512" s="17"/>
      <c r="I512" s="17"/>
    </row>
    <row r="513" spans="2:9" s="9" customFormat="1" x14ac:dyDescent="0.25">
      <c r="B513" s="17"/>
      <c r="C513" s="17"/>
      <c r="D513" s="17"/>
      <c r="E513" s="17"/>
      <c r="F513" s="17"/>
      <c r="G513" s="17"/>
      <c r="H513" s="17"/>
      <c r="I513" s="17"/>
    </row>
    <row r="514" spans="2:9" s="9" customFormat="1" x14ac:dyDescent="0.25">
      <c r="B514" s="17"/>
      <c r="C514" s="17"/>
      <c r="D514" s="17"/>
      <c r="E514" s="17"/>
      <c r="F514" s="17"/>
      <c r="G514" s="17"/>
      <c r="H514" s="17"/>
      <c r="I514" s="17"/>
    </row>
    <row r="515" spans="2:9" s="9" customFormat="1" x14ac:dyDescent="0.25">
      <c r="B515" s="17"/>
      <c r="C515" s="17"/>
      <c r="D515" s="17"/>
      <c r="E515" s="17"/>
      <c r="F515" s="17"/>
      <c r="G515" s="17"/>
      <c r="H515" s="17"/>
      <c r="I515" s="17"/>
    </row>
    <row r="516" spans="2:9" s="9" customFormat="1" x14ac:dyDescent="0.25">
      <c r="B516" s="17"/>
      <c r="C516" s="17"/>
      <c r="D516" s="17"/>
      <c r="E516" s="17"/>
      <c r="F516" s="17"/>
      <c r="G516" s="17"/>
      <c r="H516" s="17"/>
      <c r="I516" s="17"/>
    </row>
    <row r="517" spans="2:9" s="9" customFormat="1" x14ac:dyDescent="0.25">
      <c r="B517" s="17"/>
      <c r="C517" s="17"/>
      <c r="D517" s="17"/>
      <c r="E517" s="17"/>
      <c r="F517" s="17"/>
      <c r="G517" s="17"/>
      <c r="H517" s="17"/>
      <c r="I517" s="17"/>
    </row>
    <row r="518" spans="2:9" s="9" customFormat="1" x14ac:dyDescent="0.25">
      <c r="B518" s="17"/>
      <c r="C518" s="17"/>
      <c r="D518" s="17"/>
      <c r="E518" s="17"/>
      <c r="F518" s="17"/>
      <c r="G518" s="17"/>
      <c r="H518" s="17"/>
      <c r="I518" s="17"/>
    </row>
    <row r="519" spans="2:9" s="9" customFormat="1" x14ac:dyDescent="0.25">
      <c r="B519" s="17"/>
      <c r="C519" s="17"/>
      <c r="D519" s="17"/>
      <c r="E519" s="17"/>
      <c r="F519" s="17"/>
      <c r="G519" s="17"/>
      <c r="H519" s="17"/>
      <c r="I519" s="17"/>
    </row>
    <row r="520" spans="2:9" s="9" customFormat="1" x14ac:dyDescent="0.25">
      <c r="B520" s="17"/>
      <c r="C520" s="17"/>
      <c r="D520" s="17"/>
      <c r="E520" s="17"/>
      <c r="F520" s="17"/>
      <c r="G520" s="17"/>
      <c r="H520" s="17"/>
      <c r="I520" s="17"/>
    </row>
    <row r="521" spans="2:9" s="9" customFormat="1" x14ac:dyDescent="0.25">
      <c r="B521" s="17"/>
      <c r="C521" s="17"/>
      <c r="D521" s="17"/>
      <c r="E521" s="17"/>
      <c r="F521" s="17"/>
      <c r="G521" s="17"/>
      <c r="H521" s="17"/>
      <c r="I521" s="17"/>
    </row>
    <row r="522" spans="2:9" s="9" customFormat="1" x14ac:dyDescent="0.25">
      <c r="B522" s="17"/>
      <c r="C522" s="17"/>
      <c r="D522" s="17"/>
      <c r="E522" s="17"/>
      <c r="F522" s="17"/>
      <c r="G522" s="17"/>
      <c r="H522" s="17"/>
      <c r="I522" s="17"/>
    </row>
    <row r="523" spans="2:9" s="9" customFormat="1" x14ac:dyDescent="0.25">
      <c r="B523" s="17"/>
      <c r="C523" s="17"/>
      <c r="D523" s="17"/>
      <c r="E523" s="17"/>
      <c r="F523" s="17"/>
      <c r="G523" s="17"/>
      <c r="H523" s="17"/>
      <c r="I523" s="17"/>
    </row>
    <row r="524" spans="2:9" s="9" customFormat="1" x14ac:dyDescent="0.25">
      <c r="B524" s="17"/>
      <c r="C524" s="17"/>
      <c r="D524" s="17"/>
      <c r="E524" s="17"/>
      <c r="F524" s="17"/>
      <c r="G524" s="17"/>
      <c r="H524" s="17"/>
      <c r="I524" s="17"/>
    </row>
    <row r="525" spans="2:9" s="9" customFormat="1" x14ac:dyDescent="0.25">
      <c r="B525" s="17"/>
      <c r="C525" s="17"/>
      <c r="D525" s="17"/>
      <c r="E525" s="17"/>
      <c r="F525" s="17"/>
      <c r="G525" s="17"/>
      <c r="H525" s="17"/>
      <c r="I525" s="17"/>
    </row>
    <row r="526" spans="2:9" s="9" customFormat="1" x14ac:dyDescent="0.25">
      <c r="B526" s="17"/>
      <c r="C526" s="17"/>
      <c r="D526" s="17"/>
      <c r="E526" s="17"/>
      <c r="F526" s="17"/>
      <c r="G526" s="17"/>
      <c r="H526" s="17"/>
      <c r="I526" s="17"/>
    </row>
    <row r="527" spans="2:9" s="9" customFormat="1" x14ac:dyDescent="0.25">
      <c r="B527" s="17"/>
      <c r="C527" s="17"/>
      <c r="D527" s="17"/>
      <c r="E527" s="17"/>
      <c r="F527" s="17"/>
      <c r="G527" s="17"/>
      <c r="H527" s="17"/>
      <c r="I527" s="17"/>
    </row>
    <row r="528" spans="2:9" s="9" customFormat="1" x14ac:dyDescent="0.25">
      <c r="B528" s="17"/>
      <c r="C528" s="17"/>
      <c r="D528" s="17"/>
      <c r="E528" s="17"/>
      <c r="F528" s="17"/>
      <c r="G528" s="17"/>
      <c r="H528" s="17"/>
      <c r="I528" s="17"/>
    </row>
    <row r="529" spans="2:9" s="9" customFormat="1" x14ac:dyDescent="0.25">
      <c r="B529" s="17"/>
      <c r="C529" s="17"/>
      <c r="D529" s="17"/>
      <c r="E529" s="17"/>
      <c r="F529" s="17"/>
      <c r="G529" s="17"/>
      <c r="H529" s="17"/>
      <c r="I529" s="17"/>
    </row>
    <row r="530" spans="2:9" s="9" customFormat="1" x14ac:dyDescent="0.25">
      <c r="B530" s="17"/>
      <c r="C530" s="17"/>
      <c r="D530" s="17"/>
      <c r="E530" s="17"/>
      <c r="F530" s="17"/>
      <c r="G530" s="17"/>
      <c r="H530" s="17"/>
      <c r="I530" s="17"/>
    </row>
    <row r="531" spans="2:9" s="9" customFormat="1" x14ac:dyDescent="0.25">
      <c r="B531" s="17"/>
      <c r="C531" s="17"/>
      <c r="D531" s="17"/>
      <c r="E531" s="17"/>
      <c r="F531" s="17"/>
      <c r="G531" s="17"/>
      <c r="H531" s="17"/>
      <c r="I531" s="17"/>
    </row>
    <row r="532" spans="2:9" s="9" customFormat="1" x14ac:dyDescent="0.25">
      <c r="B532" s="17"/>
      <c r="C532" s="17"/>
      <c r="D532" s="17"/>
      <c r="E532" s="17"/>
      <c r="F532" s="17"/>
      <c r="G532" s="17"/>
      <c r="H532" s="17"/>
      <c r="I532" s="17"/>
    </row>
    <row r="533" spans="2:9" s="9" customFormat="1" x14ac:dyDescent="0.25">
      <c r="B533" s="17"/>
      <c r="C533" s="17"/>
      <c r="D533" s="17"/>
      <c r="E533" s="17"/>
      <c r="F533" s="17"/>
      <c r="G533" s="17"/>
      <c r="H533" s="17"/>
      <c r="I533" s="17"/>
    </row>
    <row r="534" spans="2:9" s="9" customFormat="1" x14ac:dyDescent="0.25">
      <c r="B534" s="17"/>
      <c r="C534" s="17"/>
      <c r="D534" s="17"/>
      <c r="E534" s="17"/>
      <c r="F534" s="17"/>
      <c r="G534" s="17"/>
      <c r="H534" s="17"/>
      <c r="I534" s="17"/>
    </row>
    <row r="535" spans="2:9" s="9" customFormat="1" x14ac:dyDescent="0.25">
      <c r="B535" s="17"/>
      <c r="C535" s="17"/>
      <c r="D535" s="17"/>
      <c r="E535" s="17"/>
      <c r="F535" s="17"/>
      <c r="G535" s="17"/>
      <c r="H535" s="17"/>
      <c r="I535" s="17"/>
    </row>
    <row r="536" spans="2:9" s="9" customFormat="1" x14ac:dyDescent="0.25">
      <c r="B536" s="17"/>
      <c r="C536" s="17"/>
      <c r="D536" s="17"/>
      <c r="E536" s="17"/>
      <c r="F536" s="17"/>
      <c r="G536" s="17"/>
      <c r="H536" s="17"/>
      <c r="I536" s="17"/>
    </row>
    <row r="537" spans="2:9" s="9" customFormat="1" x14ac:dyDescent="0.25">
      <c r="B537" s="17"/>
      <c r="C537" s="17"/>
      <c r="D537" s="17"/>
      <c r="E537" s="17"/>
      <c r="F537" s="17"/>
      <c r="G537" s="17"/>
      <c r="H537" s="17"/>
      <c r="I537" s="17"/>
    </row>
    <row r="538" spans="2:9" s="9" customFormat="1" x14ac:dyDescent="0.25">
      <c r="B538" s="17"/>
      <c r="C538" s="17"/>
      <c r="D538" s="17"/>
      <c r="E538" s="17"/>
      <c r="F538" s="17"/>
      <c r="G538" s="17"/>
      <c r="H538" s="17"/>
      <c r="I538" s="17"/>
    </row>
    <row r="539" spans="2:9" s="9" customFormat="1" x14ac:dyDescent="0.25">
      <c r="B539" s="17"/>
      <c r="C539" s="17"/>
      <c r="D539" s="17"/>
      <c r="E539" s="17"/>
      <c r="F539" s="17"/>
      <c r="G539" s="17"/>
      <c r="H539" s="17"/>
      <c r="I539" s="17"/>
    </row>
    <row r="540" spans="2:9" s="9" customFormat="1" x14ac:dyDescent="0.25">
      <c r="B540" s="17"/>
      <c r="C540" s="17"/>
      <c r="D540" s="17"/>
      <c r="E540" s="17"/>
      <c r="F540" s="17"/>
      <c r="G540" s="17"/>
      <c r="H540" s="17"/>
      <c r="I540" s="17"/>
    </row>
    <row r="541" spans="2:9" s="9" customFormat="1" x14ac:dyDescent="0.25">
      <c r="B541" s="17"/>
      <c r="C541" s="17"/>
      <c r="D541" s="17"/>
      <c r="E541" s="17"/>
      <c r="F541" s="17"/>
      <c r="G541" s="17"/>
      <c r="H541" s="17"/>
      <c r="I541" s="17"/>
    </row>
    <row r="542" spans="2:9" s="9" customFormat="1" x14ac:dyDescent="0.25">
      <c r="B542" s="17"/>
      <c r="C542" s="17"/>
      <c r="D542" s="17"/>
      <c r="E542" s="17"/>
      <c r="F542" s="17"/>
      <c r="G542" s="17"/>
      <c r="H542" s="17"/>
      <c r="I542" s="17"/>
    </row>
    <row r="543" spans="2:9" s="9" customFormat="1" x14ac:dyDescent="0.25">
      <c r="B543" s="17"/>
      <c r="C543" s="17"/>
      <c r="D543" s="17"/>
      <c r="E543" s="17"/>
      <c r="F543" s="17"/>
      <c r="G543" s="17"/>
      <c r="H543" s="17"/>
      <c r="I543" s="17"/>
    </row>
    <row r="544" spans="2:9" s="9" customFormat="1" x14ac:dyDescent="0.25">
      <c r="B544" s="17"/>
      <c r="C544" s="17"/>
      <c r="D544" s="17"/>
      <c r="E544" s="17"/>
      <c r="F544" s="17"/>
      <c r="G544" s="17"/>
      <c r="H544" s="17"/>
      <c r="I544" s="17"/>
    </row>
    <row r="545" spans="2:9" s="9" customFormat="1" x14ac:dyDescent="0.25">
      <c r="B545" s="17"/>
      <c r="C545" s="17"/>
      <c r="D545" s="17"/>
      <c r="E545" s="17"/>
      <c r="F545" s="17"/>
      <c r="G545" s="17"/>
      <c r="H545" s="17"/>
      <c r="I545" s="17"/>
    </row>
    <row r="546" spans="2:9" s="9" customFormat="1" x14ac:dyDescent="0.25">
      <c r="B546" s="17"/>
      <c r="C546" s="17"/>
      <c r="D546" s="17"/>
      <c r="E546" s="17"/>
      <c r="F546" s="17"/>
      <c r="G546" s="17"/>
      <c r="H546" s="17"/>
      <c r="I546" s="17"/>
    </row>
    <row r="547" spans="2:9" s="9" customFormat="1" x14ac:dyDescent="0.25">
      <c r="B547" s="17"/>
      <c r="C547" s="17"/>
      <c r="D547" s="17"/>
      <c r="E547" s="17"/>
      <c r="F547" s="17"/>
      <c r="G547" s="17"/>
      <c r="H547" s="17"/>
      <c r="I547" s="17"/>
    </row>
    <row r="548" spans="2:9" s="9" customFormat="1" x14ac:dyDescent="0.25">
      <c r="B548" s="17"/>
      <c r="C548" s="17"/>
      <c r="D548" s="17"/>
      <c r="E548" s="17"/>
      <c r="F548" s="17"/>
      <c r="G548" s="17"/>
      <c r="H548" s="17"/>
      <c r="I548" s="17"/>
    </row>
    <row r="549" spans="2:9" s="9" customFormat="1" x14ac:dyDescent="0.25">
      <c r="B549" s="17"/>
      <c r="C549" s="17"/>
      <c r="D549" s="17"/>
      <c r="E549" s="17"/>
      <c r="F549" s="17"/>
      <c r="G549" s="17"/>
      <c r="H549" s="17"/>
      <c r="I549" s="17"/>
    </row>
    <row r="550" spans="2:9" s="9" customFormat="1" x14ac:dyDescent="0.25">
      <c r="B550" s="17"/>
      <c r="C550" s="17"/>
      <c r="D550" s="17"/>
      <c r="E550" s="17"/>
      <c r="F550" s="17"/>
      <c r="G550" s="17"/>
      <c r="H550" s="17"/>
      <c r="I550" s="17"/>
    </row>
    <row r="551" spans="2:9" s="9" customFormat="1" x14ac:dyDescent="0.25">
      <c r="B551" s="17"/>
      <c r="C551" s="17"/>
      <c r="D551" s="17"/>
      <c r="E551" s="17"/>
      <c r="F551" s="17"/>
      <c r="G551" s="17"/>
      <c r="H551" s="17"/>
      <c r="I551" s="17"/>
    </row>
    <row r="552" spans="2:9" s="9" customFormat="1" x14ac:dyDescent="0.25">
      <c r="B552" s="17"/>
      <c r="C552" s="17"/>
      <c r="D552" s="17"/>
      <c r="E552" s="17"/>
      <c r="F552" s="17"/>
      <c r="G552" s="17"/>
      <c r="H552" s="17"/>
      <c r="I552" s="17"/>
    </row>
    <row r="553" spans="2:9" s="9" customFormat="1" x14ac:dyDescent="0.25">
      <c r="B553" s="17"/>
      <c r="C553" s="17"/>
      <c r="D553" s="17"/>
      <c r="E553" s="17"/>
      <c r="F553" s="17"/>
      <c r="G553" s="17"/>
      <c r="H553" s="17"/>
      <c r="I553" s="17"/>
    </row>
    <row r="554" spans="2:9" s="9" customFormat="1" x14ac:dyDescent="0.25">
      <c r="B554" s="17"/>
      <c r="C554" s="17"/>
      <c r="D554" s="17"/>
      <c r="E554" s="17"/>
      <c r="F554" s="17"/>
      <c r="G554" s="17"/>
      <c r="H554" s="17"/>
      <c r="I554" s="17"/>
    </row>
    <row r="555" spans="2:9" s="9" customFormat="1" x14ac:dyDescent="0.25">
      <c r="B555" s="17"/>
      <c r="C555" s="17"/>
      <c r="D555" s="17"/>
      <c r="E555" s="17"/>
      <c r="F555" s="17"/>
      <c r="G555" s="17"/>
      <c r="H555" s="17"/>
      <c r="I555" s="17"/>
    </row>
    <row r="556" spans="2:9" s="9" customFormat="1" x14ac:dyDescent="0.25">
      <c r="B556" s="17"/>
      <c r="C556" s="17"/>
      <c r="D556" s="17"/>
      <c r="E556" s="17"/>
      <c r="F556" s="17"/>
      <c r="G556" s="17"/>
      <c r="H556" s="17"/>
      <c r="I556" s="17"/>
    </row>
    <row r="557" spans="2:9" s="9" customFormat="1" x14ac:dyDescent="0.25">
      <c r="B557" s="17"/>
      <c r="C557" s="17"/>
      <c r="D557" s="17"/>
      <c r="E557" s="17"/>
      <c r="F557" s="17"/>
      <c r="G557" s="17"/>
      <c r="H557" s="17"/>
      <c r="I557" s="17"/>
    </row>
    <row r="558" spans="2:9" s="9" customFormat="1" x14ac:dyDescent="0.25">
      <c r="B558" s="17"/>
      <c r="C558" s="17"/>
      <c r="D558" s="17"/>
      <c r="E558" s="17"/>
      <c r="F558" s="17"/>
      <c r="G558" s="17"/>
      <c r="H558" s="17"/>
      <c r="I558" s="17"/>
    </row>
    <row r="559" spans="2:9" s="9" customFormat="1" x14ac:dyDescent="0.25">
      <c r="B559" s="17"/>
      <c r="C559" s="17"/>
      <c r="D559" s="17"/>
      <c r="E559" s="17"/>
      <c r="F559" s="17"/>
      <c r="G559" s="17"/>
      <c r="H559" s="17"/>
      <c r="I559" s="17"/>
    </row>
    <row r="560" spans="2:9" s="9" customFormat="1" x14ac:dyDescent="0.25">
      <c r="B560" s="17"/>
      <c r="C560" s="17"/>
      <c r="D560" s="17"/>
      <c r="E560" s="17"/>
      <c r="F560" s="17"/>
      <c r="G560" s="17"/>
      <c r="H560" s="17"/>
      <c r="I560" s="17"/>
    </row>
    <row r="561" spans="2:9" s="9" customFormat="1" x14ac:dyDescent="0.25">
      <c r="B561" s="17"/>
      <c r="C561" s="17"/>
      <c r="D561" s="17"/>
      <c r="E561" s="17"/>
      <c r="F561" s="17"/>
      <c r="G561" s="17"/>
      <c r="H561" s="17"/>
      <c r="I561" s="17"/>
    </row>
    <row r="562" spans="2:9" s="9" customFormat="1" x14ac:dyDescent="0.25">
      <c r="B562" s="17"/>
      <c r="C562" s="17"/>
      <c r="D562" s="17"/>
      <c r="E562" s="17"/>
      <c r="F562" s="17"/>
      <c r="G562" s="17"/>
      <c r="H562" s="17"/>
      <c r="I562" s="17"/>
    </row>
    <row r="563" spans="2:9" s="9" customFormat="1" x14ac:dyDescent="0.25">
      <c r="B563" s="17"/>
      <c r="C563" s="17"/>
      <c r="D563" s="17"/>
      <c r="E563" s="17"/>
      <c r="F563" s="17"/>
      <c r="G563" s="17"/>
      <c r="H563" s="17"/>
      <c r="I563" s="17"/>
    </row>
    <row r="564" spans="2:9" s="9" customFormat="1" x14ac:dyDescent="0.25">
      <c r="B564" s="17"/>
      <c r="C564" s="17"/>
      <c r="D564" s="17"/>
      <c r="E564" s="17"/>
      <c r="F564" s="17"/>
      <c r="G564" s="17"/>
      <c r="H564" s="17"/>
      <c r="I564" s="17"/>
    </row>
    <row r="565" spans="2:9" s="9" customFormat="1" x14ac:dyDescent="0.25">
      <c r="B565" s="17"/>
      <c r="C565" s="17"/>
      <c r="D565" s="17"/>
      <c r="E565" s="17"/>
      <c r="F565" s="17"/>
      <c r="G565" s="17"/>
      <c r="H565" s="17"/>
      <c r="I565" s="17"/>
    </row>
    <row r="566" spans="2:9" s="9" customFormat="1" x14ac:dyDescent="0.25">
      <c r="B566" s="17"/>
      <c r="C566" s="17"/>
      <c r="D566" s="17"/>
      <c r="E566" s="17"/>
      <c r="F566" s="17"/>
      <c r="G566" s="17"/>
      <c r="H566" s="17"/>
      <c r="I566" s="17"/>
    </row>
    <row r="567" spans="2:9" s="9" customFormat="1" x14ac:dyDescent="0.25">
      <c r="B567" s="17"/>
      <c r="C567" s="17"/>
      <c r="D567" s="17"/>
      <c r="E567" s="17"/>
      <c r="F567" s="17"/>
      <c r="G567" s="17"/>
      <c r="H567" s="17"/>
      <c r="I567" s="17"/>
    </row>
    <row r="568" spans="2:9" s="9" customFormat="1" x14ac:dyDescent="0.25">
      <c r="B568" s="17"/>
      <c r="C568" s="17"/>
      <c r="D568" s="17"/>
      <c r="E568" s="17"/>
      <c r="F568" s="17"/>
      <c r="G568" s="17"/>
      <c r="H568" s="17"/>
      <c r="I568" s="17"/>
    </row>
    <row r="569" spans="2:9" s="9" customFormat="1" x14ac:dyDescent="0.25">
      <c r="B569" s="17"/>
      <c r="C569" s="17"/>
      <c r="D569" s="17"/>
      <c r="E569" s="17"/>
      <c r="F569" s="17"/>
      <c r="G569" s="17"/>
      <c r="H569" s="17"/>
      <c r="I569" s="17"/>
    </row>
    <row r="570" spans="2:9" s="9" customFormat="1" x14ac:dyDescent="0.25">
      <c r="B570" s="17"/>
      <c r="C570" s="17"/>
      <c r="D570" s="17"/>
      <c r="E570" s="17"/>
      <c r="F570" s="17"/>
      <c r="G570" s="17"/>
      <c r="H570" s="17"/>
      <c r="I570" s="17"/>
    </row>
    <row r="571" spans="2:9" s="9" customFormat="1" x14ac:dyDescent="0.25">
      <c r="B571" s="17"/>
      <c r="C571" s="17"/>
      <c r="D571" s="17"/>
      <c r="E571" s="17"/>
      <c r="F571" s="17"/>
      <c r="G571" s="17"/>
      <c r="H571" s="17"/>
      <c r="I571" s="17"/>
    </row>
    <row r="572" spans="2:9" s="9" customFormat="1" x14ac:dyDescent="0.25">
      <c r="B572" s="17"/>
      <c r="C572" s="17"/>
      <c r="D572" s="17"/>
      <c r="E572" s="17"/>
      <c r="F572" s="17"/>
      <c r="G572" s="17"/>
      <c r="H572" s="17"/>
      <c r="I572" s="17"/>
    </row>
    <row r="573" spans="2:9" s="9" customFormat="1" x14ac:dyDescent="0.25">
      <c r="B573" s="17"/>
      <c r="C573" s="17"/>
      <c r="D573" s="17"/>
      <c r="E573" s="17"/>
      <c r="F573" s="17"/>
      <c r="G573" s="17"/>
      <c r="H573" s="17"/>
      <c r="I573" s="17"/>
    </row>
    <row r="574" spans="2:9" s="9" customFormat="1" x14ac:dyDescent="0.25">
      <c r="B574" s="17"/>
      <c r="C574" s="17"/>
      <c r="D574" s="17"/>
      <c r="E574" s="17"/>
      <c r="F574" s="17"/>
      <c r="G574" s="17"/>
      <c r="H574" s="17"/>
      <c r="I574" s="17"/>
    </row>
    <row r="575" spans="2:9" s="9" customFormat="1" x14ac:dyDescent="0.25">
      <c r="B575" s="17"/>
      <c r="C575" s="17"/>
      <c r="D575" s="17"/>
      <c r="E575" s="17"/>
      <c r="F575" s="17"/>
      <c r="G575" s="17"/>
      <c r="H575" s="17"/>
      <c r="I575" s="17"/>
    </row>
    <row r="576" spans="2:9" s="9" customFormat="1" x14ac:dyDescent="0.25">
      <c r="B576" s="17"/>
      <c r="C576" s="17"/>
      <c r="D576" s="17"/>
      <c r="E576" s="17"/>
      <c r="F576" s="17"/>
      <c r="G576" s="17"/>
      <c r="H576" s="17"/>
      <c r="I576" s="17"/>
    </row>
    <row r="577" spans="2:9" s="9" customFormat="1" x14ac:dyDescent="0.25">
      <c r="B577" s="17"/>
      <c r="C577" s="17"/>
      <c r="D577" s="17"/>
      <c r="E577" s="17"/>
      <c r="F577" s="17"/>
      <c r="G577" s="17"/>
      <c r="H577" s="17"/>
      <c r="I577" s="17"/>
    </row>
    <row r="578" spans="2:9" s="9" customFormat="1" x14ac:dyDescent="0.25">
      <c r="B578" s="17"/>
      <c r="C578" s="17"/>
      <c r="D578" s="17"/>
      <c r="E578" s="17"/>
      <c r="F578" s="17"/>
      <c r="G578" s="17"/>
      <c r="H578" s="17"/>
      <c r="I578" s="17"/>
    </row>
    <row r="579" spans="2:9" s="9" customFormat="1" x14ac:dyDescent="0.25">
      <c r="B579" s="17"/>
      <c r="C579" s="17"/>
      <c r="D579" s="17"/>
      <c r="E579" s="17"/>
      <c r="F579" s="17"/>
      <c r="G579" s="17"/>
      <c r="H579" s="17"/>
      <c r="I579" s="17"/>
    </row>
    <row r="580" spans="2:9" s="9" customFormat="1" x14ac:dyDescent="0.25">
      <c r="B580" s="17"/>
      <c r="C580" s="17"/>
      <c r="D580" s="17"/>
      <c r="E580" s="17"/>
      <c r="F580" s="17"/>
      <c r="G580" s="17"/>
      <c r="H580" s="17"/>
      <c r="I580" s="17"/>
    </row>
    <row r="581" spans="2:9" s="9" customFormat="1" x14ac:dyDescent="0.25">
      <c r="B581" s="17"/>
      <c r="C581" s="17"/>
      <c r="D581" s="17"/>
      <c r="E581" s="17"/>
      <c r="F581" s="17"/>
      <c r="G581" s="17"/>
      <c r="H581" s="17"/>
      <c r="I581" s="17"/>
    </row>
    <row r="582" spans="2:9" s="9" customFormat="1" x14ac:dyDescent="0.25">
      <c r="B582" s="17"/>
      <c r="C582" s="17"/>
      <c r="D582" s="17"/>
      <c r="E582" s="17"/>
      <c r="F582" s="17"/>
      <c r="G582" s="17"/>
      <c r="H582" s="17"/>
      <c r="I582" s="17"/>
    </row>
    <row r="583" spans="2:9" s="9" customFormat="1" x14ac:dyDescent="0.25">
      <c r="B583" s="17"/>
      <c r="C583" s="17"/>
      <c r="D583" s="17"/>
      <c r="E583" s="17"/>
      <c r="F583" s="17"/>
      <c r="G583" s="17"/>
      <c r="H583" s="17"/>
      <c r="I583" s="17"/>
    </row>
    <row r="584" spans="2:9" s="9" customFormat="1" x14ac:dyDescent="0.25">
      <c r="B584" s="17"/>
      <c r="C584" s="17"/>
      <c r="D584" s="17"/>
      <c r="E584" s="17"/>
      <c r="F584" s="17"/>
      <c r="G584" s="17"/>
      <c r="H584" s="17"/>
      <c r="I584" s="17"/>
    </row>
    <row r="585" spans="2:9" s="9" customFormat="1" x14ac:dyDescent="0.25">
      <c r="B585" s="17"/>
      <c r="C585" s="17"/>
      <c r="D585" s="17"/>
      <c r="E585" s="17"/>
      <c r="F585" s="17"/>
      <c r="G585" s="17"/>
      <c r="H585" s="17"/>
      <c r="I585" s="17"/>
    </row>
    <row r="586" spans="2:9" s="9" customFormat="1" x14ac:dyDescent="0.25">
      <c r="B586" s="17"/>
      <c r="C586" s="17"/>
      <c r="D586" s="17"/>
      <c r="E586" s="17"/>
      <c r="F586" s="17"/>
      <c r="G586" s="17"/>
      <c r="H586" s="17"/>
      <c r="I586" s="17"/>
    </row>
    <row r="587" spans="2:9" s="9" customFormat="1" x14ac:dyDescent="0.25">
      <c r="B587" s="17"/>
      <c r="C587" s="17"/>
      <c r="D587" s="17"/>
      <c r="E587" s="17"/>
      <c r="F587" s="17"/>
      <c r="G587" s="17"/>
      <c r="H587" s="17"/>
      <c r="I587" s="17"/>
    </row>
    <row r="588" spans="2:9" s="9" customFormat="1" x14ac:dyDescent="0.25">
      <c r="B588" s="17"/>
      <c r="C588" s="17"/>
      <c r="D588" s="17"/>
      <c r="E588" s="17"/>
      <c r="F588" s="17"/>
      <c r="G588" s="17"/>
      <c r="H588" s="17"/>
      <c r="I588" s="17"/>
    </row>
    <row r="589" spans="2:9" s="9" customFormat="1" x14ac:dyDescent="0.25">
      <c r="B589" s="17"/>
      <c r="C589" s="17"/>
      <c r="D589" s="17"/>
      <c r="E589" s="17"/>
      <c r="F589" s="17"/>
      <c r="G589" s="17"/>
      <c r="H589" s="17"/>
      <c r="I589" s="17"/>
    </row>
    <row r="590" spans="2:9" s="9" customFormat="1" x14ac:dyDescent="0.25">
      <c r="B590" s="17"/>
      <c r="C590" s="17"/>
      <c r="D590" s="17"/>
      <c r="E590" s="17"/>
      <c r="F590" s="17"/>
      <c r="G590" s="17"/>
      <c r="H590" s="17"/>
      <c r="I590" s="17"/>
    </row>
    <row r="591" spans="2:9" s="9" customFormat="1" x14ac:dyDescent="0.25">
      <c r="B591" s="17"/>
      <c r="C591" s="17"/>
      <c r="D591" s="17"/>
      <c r="E591" s="17"/>
      <c r="F591" s="17"/>
      <c r="G591" s="17"/>
      <c r="H591" s="17"/>
      <c r="I591" s="17"/>
    </row>
    <row r="592" spans="2:9" s="9" customFormat="1" x14ac:dyDescent="0.25">
      <c r="B592" s="17"/>
      <c r="C592" s="17"/>
      <c r="D592" s="17"/>
      <c r="E592" s="17"/>
      <c r="F592" s="17"/>
      <c r="G592" s="17"/>
      <c r="H592" s="17"/>
      <c r="I592" s="17"/>
    </row>
    <row r="593" spans="2:9" s="9" customFormat="1" x14ac:dyDescent="0.25">
      <c r="B593" s="17"/>
      <c r="C593" s="17"/>
      <c r="D593" s="17"/>
      <c r="E593" s="17"/>
      <c r="F593" s="17"/>
      <c r="G593" s="17"/>
      <c r="H593" s="17"/>
      <c r="I593" s="17"/>
    </row>
    <row r="594" spans="2:9" s="9" customFormat="1" x14ac:dyDescent="0.25">
      <c r="B594" s="17"/>
      <c r="C594" s="17"/>
      <c r="D594" s="17"/>
      <c r="E594" s="17"/>
      <c r="F594" s="17"/>
      <c r="G594" s="17"/>
      <c r="H594" s="17"/>
      <c r="I594" s="17"/>
    </row>
    <row r="595" spans="2:9" s="9" customFormat="1" x14ac:dyDescent="0.25">
      <c r="B595" s="17"/>
      <c r="C595" s="17"/>
      <c r="D595" s="17"/>
      <c r="E595" s="17"/>
      <c r="F595" s="17"/>
      <c r="G595" s="17"/>
      <c r="H595" s="17"/>
      <c r="I595" s="17"/>
    </row>
    <row r="596" spans="2:9" s="9" customFormat="1" x14ac:dyDescent="0.25">
      <c r="B596" s="17"/>
      <c r="C596" s="17"/>
      <c r="D596" s="17"/>
      <c r="E596" s="17"/>
      <c r="F596" s="17"/>
      <c r="G596" s="17"/>
      <c r="H596" s="17"/>
      <c r="I596" s="17"/>
    </row>
    <row r="597" spans="2:9" s="9" customFormat="1" x14ac:dyDescent="0.25">
      <c r="B597" s="17"/>
      <c r="C597" s="17"/>
      <c r="D597" s="17"/>
      <c r="E597" s="17"/>
      <c r="F597" s="17"/>
      <c r="G597" s="17"/>
      <c r="H597" s="17"/>
      <c r="I597" s="17"/>
    </row>
    <row r="598" spans="2:9" s="9" customFormat="1" x14ac:dyDescent="0.25">
      <c r="B598" s="17"/>
      <c r="C598" s="17"/>
      <c r="D598" s="17"/>
      <c r="E598" s="17"/>
      <c r="F598" s="17"/>
      <c r="G598" s="17"/>
      <c r="H598" s="17"/>
      <c r="I598" s="17"/>
    </row>
    <row r="599" spans="2:9" s="9" customFormat="1" x14ac:dyDescent="0.25">
      <c r="B599" s="17"/>
      <c r="C599" s="17"/>
      <c r="D599" s="17"/>
      <c r="E599" s="17"/>
      <c r="F599" s="17"/>
      <c r="G599" s="17"/>
      <c r="H599" s="17"/>
      <c r="I599" s="17"/>
    </row>
    <row r="600" spans="2:9" s="9" customFormat="1" x14ac:dyDescent="0.25">
      <c r="B600" s="17"/>
      <c r="C600" s="17"/>
      <c r="D600" s="17"/>
      <c r="E600" s="17"/>
      <c r="F600" s="17"/>
      <c r="G600" s="17"/>
      <c r="H600" s="17"/>
      <c r="I600" s="17"/>
    </row>
    <row r="601" spans="2:9" s="9" customFormat="1" x14ac:dyDescent="0.25">
      <c r="B601" s="17"/>
      <c r="C601" s="17"/>
      <c r="D601" s="17"/>
      <c r="E601" s="17"/>
      <c r="F601" s="17"/>
      <c r="G601" s="17"/>
      <c r="H601" s="17"/>
      <c r="I601" s="17"/>
    </row>
    <row r="602" spans="2:9" s="9" customFormat="1" x14ac:dyDescent="0.25">
      <c r="B602" s="17"/>
      <c r="C602" s="17"/>
      <c r="D602" s="17"/>
      <c r="E602" s="17"/>
      <c r="F602" s="17"/>
      <c r="G602" s="17"/>
      <c r="H602" s="17"/>
      <c r="I602" s="17"/>
    </row>
    <row r="603" spans="2:9" s="9" customFormat="1" x14ac:dyDescent="0.25">
      <c r="B603" s="17"/>
      <c r="C603" s="17"/>
      <c r="D603" s="17"/>
      <c r="E603" s="17"/>
      <c r="F603" s="17"/>
      <c r="G603" s="17"/>
      <c r="H603" s="17"/>
      <c r="I603" s="17"/>
    </row>
    <row r="604" spans="2:9" s="9" customFormat="1" x14ac:dyDescent="0.25">
      <c r="B604" s="17"/>
      <c r="C604" s="17"/>
      <c r="D604" s="17"/>
      <c r="E604" s="17"/>
      <c r="F604" s="17"/>
      <c r="G604" s="17"/>
      <c r="H604" s="17"/>
      <c r="I604" s="17"/>
    </row>
    <row r="605" spans="2:9" s="9" customFormat="1" x14ac:dyDescent="0.25">
      <c r="B605" s="17"/>
      <c r="C605" s="17"/>
      <c r="D605" s="17"/>
      <c r="E605" s="17"/>
      <c r="F605" s="17"/>
      <c r="G605" s="17"/>
      <c r="H605" s="17"/>
      <c r="I605" s="17"/>
    </row>
    <row r="606" spans="2:9" s="9" customFormat="1" x14ac:dyDescent="0.25">
      <c r="B606" s="17"/>
      <c r="C606" s="17"/>
      <c r="D606" s="17"/>
      <c r="E606" s="17"/>
      <c r="F606" s="17"/>
      <c r="G606" s="17"/>
      <c r="H606" s="17"/>
      <c r="I606" s="17"/>
    </row>
    <row r="607" spans="2:9" s="9" customFormat="1" x14ac:dyDescent="0.25">
      <c r="B607" s="17"/>
      <c r="C607" s="17"/>
      <c r="D607" s="17"/>
      <c r="E607" s="17"/>
      <c r="F607" s="17"/>
      <c r="G607" s="17"/>
      <c r="H607" s="17"/>
      <c r="I607" s="17"/>
    </row>
    <row r="608" spans="2:9" s="9" customFormat="1" x14ac:dyDescent="0.25">
      <c r="B608" s="17"/>
      <c r="C608" s="17"/>
      <c r="D608" s="17"/>
      <c r="E608" s="17"/>
      <c r="F608" s="17"/>
      <c r="G608" s="17"/>
      <c r="H608" s="17"/>
      <c r="I608" s="17"/>
    </row>
    <row r="609" spans="2:9" s="9" customFormat="1" x14ac:dyDescent="0.25">
      <c r="B609" s="17"/>
      <c r="C609" s="17"/>
      <c r="D609" s="17"/>
      <c r="E609" s="17"/>
      <c r="F609" s="17"/>
      <c r="G609" s="17"/>
      <c r="H609" s="17"/>
      <c r="I609" s="17"/>
    </row>
    <row r="610" spans="2:9" s="9" customFormat="1" x14ac:dyDescent="0.25">
      <c r="B610" s="17"/>
      <c r="C610" s="17"/>
      <c r="D610" s="17"/>
      <c r="E610" s="17"/>
      <c r="F610" s="17"/>
      <c r="G610" s="17"/>
      <c r="H610" s="17"/>
      <c r="I610" s="17"/>
    </row>
    <row r="611" spans="2:9" s="9" customFormat="1" x14ac:dyDescent="0.25">
      <c r="B611" s="17"/>
      <c r="C611" s="17"/>
      <c r="D611" s="17"/>
      <c r="E611" s="17"/>
      <c r="F611" s="17"/>
      <c r="G611" s="17"/>
      <c r="H611" s="17"/>
      <c r="I611" s="17"/>
    </row>
    <row r="612" spans="2:9" s="9" customFormat="1" x14ac:dyDescent="0.25">
      <c r="B612" s="17"/>
      <c r="C612" s="17"/>
      <c r="D612" s="17"/>
      <c r="E612" s="17"/>
      <c r="F612" s="17"/>
      <c r="G612" s="17"/>
      <c r="H612" s="17"/>
      <c r="I612" s="17"/>
    </row>
    <row r="613" spans="2:9" s="9" customFormat="1" x14ac:dyDescent="0.25">
      <c r="B613" s="17"/>
      <c r="C613" s="17"/>
      <c r="D613" s="17"/>
      <c r="E613" s="17"/>
      <c r="F613" s="17"/>
      <c r="G613" s="17"/>
      <c r="H613" s="17"/>
      <c r="I613" s="17"/>
    </row>
    <row r="614" spans="2:9" s="9" customFormat="1" x14ac:dyDescent="0.25">
      <c r="B614" s="17"/>
      <c r="C614" s="17"/>
      <c r="D614" s="17"/>
      <c r="E614" s="17"/>
      <c r="F614" s="17"/>
      <c r="G614" s="17"/>
      <c r="H614" s="17"/>
      <c r="I614" s="17"/>
    </row>
    <row r="615" spans="2:9" s="9" customFormat="1" x14ac:dyDescent="0.25">
      <c r="B615" s="17"/>
      <c r="C615" s="17"/>
      <c r="D615" s="17"/>
      <c r="E615" s="17"/>
      <c r="F615" s="17"/>
      <c r="G615" s="17"/>
      <c r="H615" s="17"/>
      <c r="I615" s="17"/>
    </row>
    <row r="616" spans="2:9" s="9" customFormat="1" x14ac:dyDescent="0.25">
      <c r="B616" s="17"/>
      <c r="C616" s="17"/>
      <c r="D616" s="17"/>
      <c r="E616" s="17"/>
      <c r="F616" s="17"/>
      <c r="G616" s="17"/>
      <c r="H616" s="17"/>
      <c r="I616" s="17"/>
    </row>
    <row r="617" spans="2:9" s="9" customFormat="1" x14ac:dyDescent="0.25">
      <c r="B617" s="17"/>
      <c r="C617" s="17"/>
      <c r="D617" s="17"/>
      <c r="E617" s="17"/>
      <c r="F617" s="17"/>
      <c r="G617" s="17"/>
      <c r="H617" s="17"/>
      <c r="I617" s="17"/>
    </row>
    <row r="618" spans="2:9" s="9" customFormat="1" x14ac:dyDescent="0.25">
      <c r="B618" s="17"/>
      <c r="C618" s="17"/>
      <c r="D618" s="17"/>
      <c r="E618" s="17"/>
      <c r="F618" s="17"/>
      <c r="G618" s="17"/>
      <c r="H618" s="17"/>
      <c r="I618" s="17"/>
    </row>
    <row r="619" spans="2:9" s="9" customFormat="1" x14ac:dyDescent="0.25">
      <c r="B619" s="17"/>
      <c r="C619" s="17"/>
      <c r="D619" s="17"/>
      <c r="E619" s="17"/>
      <c r="F619" s="17"/>
      <c r="G619" s="17"/>
      <c r="H619" s="17"/>
      <c r="I619" s="17"/>
    </row>
    <row r="620" spans="2:9" s="9" customFormat="1" x14ac:dyDescent="0.25">
      <c r="B620" s="17"/>
      <c r="C620" s="17"/>
      <c r="D620" s="17"/>
      <c r="E620" s="17"/>
      <c r="F620" s="17"/>
      <c r="G620" s="17"/>
      <c r="H620" s="17"/>
      <c r="I620" s="17"/>
    </row>
    <row r="621" spans="2:9" s="9" customFormat="1" x14ac:dyDescent="0.25">
      <c r="B621" s="17"/>
      <c r="C621" s="17"/>
      <c r="D621" s="17"/>
      <c r="E621" s="17"/>
      <c r="F621" s="17"/>
      <c r="G621" s="17"/>
      <c r="H621" s="17"/>
      <c r="I621" s="17"/>
    </row>
    <row r="622" spans="2:9" s="9" customFormat="1" x14ac:dyDescent="0.25">
      <c r="B622" s="17"/>
      <c r="C622" s="17"/>
      <c r="D622" s="17"/>
      <c r="E622" s="17"/>
      <c r="F622" s="17"/>
      <c r="G622" s="17"/>
      <c r="H622" s="17"/>
      <c r="I622" s="17"/>
    </row>
    <row r="623" spans="2:9" s="9" customFormat="1" x14ac:dyDescent="0.25">
      <c r="B623" s="17"/>
      <c r="C623" s="17"/>
      <c r="D623" s="17"/>
      <c r="E623" s="17"/>
      <c r="F623" s="17"/>
      <c r="G623" s="17"/>
      <c r="H623" s="17"/>
      <c r="I623" s="17"/>
    </row>
    <row r="624" spans="2:9" s="9" customFormat="1" x14ac:dyDescent="0.25">
      <c r="B624" s="17"/>
      <c r="C624" s="17"/>
      <c r="D624" s="17"/>
      <c r="E624" s="17"/>
      <c r="F624" s="17"/>
      <c r="G624" s="17"/>
      <c r="H624" s="17"/>
      <c r="I624" s="17"/>
    </row>
    <row r="625" spans="2:9" s="9" customFormat="1" x14ac:dyDescent="0.25">
      <c r="B625" s="17"/>
      <c r="C625" s="17"/>
      <c r="D625" s="17"/>
      <c r="E625" s="17"/>
      <c r="F625" s="17"/>
      <c r="G625" s="17"/>
      <c r="H625" s="17"/>
      <c r="I625" s="17"/>
    </row>
    <row r="626" spans="2:9" s="9" customFormat="1" x14ac:dyDescent="0.25">
      <c r="B626" s="17"/>
      <c r="C626" s="17"/>
      <c r="D626" s="17"/>
      <c r="E626" s="17"/>
      <c r="F626" s="17"/>
      <c r="G626" s="17"/>
      <c r="H626" s="17"/>
      <c r="I626" s="17"/>
    </row>
    <row r="627" spans="2:9" s="9" customFormat="1" x14ac:dyDescent="0.25">
      <c r="B627" s="17"/>
      <c r="C627" s="17"/>
      <c r="D627" s="17"/>
      <c r="E627" s="17"/>
      <c r="F627" s="17"/>
      <c r="G627" s="17"/>
      <c r="H627" s="17"/>
      <c r="I627" s="17"/>
    </row>
    <row r="628" spans="2:9" s="9" customFormat="1" x14ac:dyDescent="0.25">
      <c r="B628" s="17"/>
      <c r="C628" s="17"/>
      <c r="D628" s="17"/>
      <c r="E628" s="17"/>
      <c r="F628" s="17"/>
      <c r="G628" s="17"/>
      <c r="H628" s="17"/>
      <c r="I628" s="17"/>
    </row>
    <row r="629" spans="2:9" s="9" customFormat="1" x14ac:dyDescent="0.25">
      <c r="B629" s="17"/>
      <c r="C629" s="17"/>
      <c r="D629" s="17"/>
      <c r="E629" s="17"/>
      <c r="F629" s="17"/>
      <c r="G629" s="17"/>
      <c r="H629" s="17"/>
      <c r="I629" s="17"/>
    </row>
    <row r="630" spans="2:9" s="9" customFormat="1" x14ac:dyDescent="0.25">
      <c r="B630" s="17"/>
      <c r="C630" s="17"/>
      <c r="D630" s="17"/>
      <c r="E630" s="17"/>
      <c r="F630" s="17"/>
      <c r="G630" s="17"/>
      <c r="H630" s="17"/>
      <c r="I630" s="17"/>
    </row>
    <row r="631" spans="2:9" s="9" customFormat="1" x14ac:dyDescent="0.25">
      <c r="B631" s="17"/>
      <c r="C631" s="17"/>
      <c r="D631" s="17"/>
      <c r="E631" s="17"/>
      <c r="F631" s="17"/>
      <c r="G631" s="17"/>
      <c r="H631" s="17"/>
      <c r="I631" s="17"/>
    </row>
    <row r="632" spans="2:9" s="9" customFormat="1" x14ac:dyDescent="0.25">
      <c r="B632" s="17"/>
      <c r="C632" s="17"/>
      <c r="D632" s="17"/>
      <c r="E632" s="17"/>
      <c r="F632" s="17"/>
      <c r="G632" s="17"/>
      <c r="H632" s="17"/>
      <c r="I632" s="17"/>
    </row>
    <row r="633" spans="2:9" s="9" customFormat="1" x14ac:dyDescent="0.25">
      <c r="B633" s="17"/>
      <c r="C633" s="17"/>
      <c r="D633" s="17"/>
      <c r="E633" s="17"/>
      <c r="F633" s="17"/>
      <c r="G633" s="17"/>
      <c r="H633" s="17"/>
      <c r="I633" s="17"/>
    </row>
    <row r="634" spans="2:9" s="9" customFormat="1" x14ac:dyDescent="0.25">
      <c r="B634" s="17"/>
      <c r="C634" s="17"/>
      <c r="D634" s="17"/>
      <c r="E634" s="17"/>
      <c r="F634" s="17"/>
      <c r="G634" s="17"/>
      <c r="H634" s="17"/>
      <c r="I634" s="17"/>
    </row>
    <row r="635" spans="2:9" s="9" customFormat="1" x14ac:dyDescent="0.25">
      <c r="B635" s="17"/>
      <c r="C635" s="17"/>
      <c r="D635" s="17"/>
      <c r="E635" s="17"/>
      <c r="F635" s="17"/>
      <c r="G635" s="17"/>
      <c r="H635" s="17"/>
      <c r="I635" s="17"/>
    </row>
    <row r="636" spans="2:9" s="9" customFormat="1" x14ac:dyDescent="0.25">
      <c r="B636" s="17"/>
      <c r="C636" s="17"/>
      <c r="D636" s="17"/>
      <c r="E636" s="17"/>
      <c r="F636" s="17"/>
      <c r="G636" s="17"/>
      <c r="H636" s="17"/>
      <c r="I636" s="17"/>
    </row>
    <row r="637" spans="2:9" s="9" customFormat="1" x14ac:dyDescent="0.25">
      <c r="B637" s="17"/>
      <c r="C637" s="17"/>
      <c r="D637" s="17"/>
      <c r="E637" s="17"/>
      <c r="F637" s="17"/>
      <c r="G637" s="17"/>
      <c r="H637" s="17"/>
      <c r="I637" s="17"/>
    </row>
    <row r="638" spans="2:9" s="9" customFormat="1" x14ac:dyDescent="0.25">
      <c r="B638" s="17"/>
      <c r="C638" s="17"/>
      <c r="D638" s="17"/>
      <c r="E638" s="17"/>
      <c r="F638" s="17"/>
      <c r="G638" s="17"/>
      <c r="H638" s="17"/>
      <c r="I638" s="17"/>
    </row>
    <row r="639" spans="2:9" s="9" customFormat="1" x14ac:dyDescent="0.25">
      <c r="B639" s="17"/>
      <c r="C639" s="17"/>
      <c r="D639" s="17"/>
      <c r="E639" s="17"/>
      <c r="F639" s="17"/>
      <c r="G639" s="17"/>
      <c r="H639" s="17"/>
      <c r="I639" s="17"/>
    </row>
    <row r="640" spans="2:9" s="9" customFormat="1" x14ac:dyDescent="0.25">
      <c r="B640" s="17"/>
      <c r="C640" s="17"/>
      <c r="D640" s="17"/>
      <c r="E640" s="17"/>
      <c r="F640" s="17"/>
      <c r="G640" s="17"/>
      <c r="H640" s="17"/>
      <c r="I640" s="17"/>
    </row>
    <row r="641" spans="2:9" s="9" customFormat="1" x14ac:dyDescent="0.25">
      <c r="B641" s="17"/>
      <c r="C641" s="17"/>
      <c r="D641" s="17"/>
      <c r="E641" s="17"/>
      <c r="F641" s="17"/>
      <c r="G641" s="17"/>
      <c r="H641" s="17"/>
      <c r="I641" s="17"/>
    </row>
    <row r="642" spans="2:9" s="9" customFormat="1" x14ac:dyDescent="0.25">
      <c r="B642" s="17"/>
      <c r="C642" s="17"/>
      <c r="D642" s="17"/>
      <c r="E642" s="17"/>
      <c r="F642" s="17"/>
      <c r="G642" s="17"/>
      <c r="H642" s="17"/>
      <c r="I642" s="17"/>
    </row>
    <row r="643" spans="2:9" s="9" customFormat="1" x14ac:dyDescent="0.25">
      <c r="B643" s="17"/>
      <c r="C643" s="17"/>
      <c r="D643" s="17"/>
      <c r="E643" s="17"/>
      <c r="F643" s="17"/>
      <c r="G643" s="17"/>
      <c r="H643" s="17"/>
      <c r="I643" s="17"/>
    </row>
    <row r="644" spans="2:9" s="9" customFormat="1" x14ac:dyDescent="0.25">
      <c r="B644" s="17"/>
      <c r="C644" s="17"/>
      <c r="D644" s="17"/>
      <c r="E644" s="17"/>
      <c r="F644" s="17"/>
      <c r="G644" s="17"/>
      <c r="H644" s="17"/>
      <c r="I644" s="17"/>
    </row>
    <row r="645" spans="2:9" s="9" customFormat="1" x14ac:dyDescent="0.25">
      <c r="B645" s="17"/>
      <c r="C645" s="17"/>
      <c r="D645" s="17"/>
      <c r="E645" s="17"/>
      <c r="F645" s="17"/>
      <c r="G645" s="17"/>
      <c r="H645" s="17"/>
      <c r="I645" s="17"/>
    </row>
    <row r="646" spans="2:9" s="9" customFormat="1" x14ac:dyDescent="0.25">
      <c r="B646" s="17"/>
      <c r="C646" s="17"/>
      <c r="D646" s="17"/>
      <c r="E646" s="17"/>
      <c r="F646" s="17"/>
      <c r="G646" s="17"/>
      <c r="H646" s="17"/>
      <c r="I646" s="17"/>
    </row>
    <row r="647" spans="2:9" s="9" customFormat="1" x14ac:dyDescent="0.25">
      <c r="B647" s="17"/>
      <c r="C647" s="17"/>
      <c r="D647" s="17"/>
      <c r="E647" s="17"/>
      <c r="F647" s="17"/>
      <c r="G647" s="17"/>
      <c r="H647" s="17"/>
      <c r="I647" s="17"/>
    </row>
    <row r="648" spans="2:9" s="9" customFormat="1" x14ac:dyDescent="0.25">
      <c r="B648" s="17"/>
      <c r="C648" s="17"/>
      <c r="D648" s="17"/>
      <c r="E648" s="17"/>
      <c r="F648" s="17"/>
      <c r="G648" s="17"/>
      <c r="H648" s="17"/>
      <c r="I648" s="17"/>
    </row>
    <row r="649" spans="2:9" s="9" customFormat="1" x14ac:dyDescent="0.25">
      <c r="B649" s="17"/>
      <c r="C649" s="17"/>
      <c r="D649" s="17"/>
      <c r="E649" s="17"/>
      <c r="F649" s="17"/>
      <c r="G649" s="17"/>
      <c r="H649" s="17"/>
      <c r="I649" s="17"/>
    </row>
    <row r="650" spans="2:9" s="9" customFormat="1" x14ac:dyDescent="0.25">
      <c r="B650" s="17"/>
      <c r="C650" s="17"/>
      <c r="D650" s="17"/>
      <c r="E650" s="17"/>
      <c r="F650" s="17"/>
      <c r="G650" s="17"/>
      <c r="H650" s="17"/>
      <c r="I650" s="17"/>
    </row>
    <row r="651" spans="2:9" s="9" customFormat="1" x14ac:dyDescent="0.25">
      <c r="B651" s="17"/>
      <c r="C651" s="17"/>
      <c r="D651" s="17"/>
      <c r="E651" s="17"/>
      <c r="F651" s="17"/>
      <c r="G651" s="17"/>
      <c r="H651" s="17"/>
      <c r="I651" s="17"/>
    </row>
    <row r="652" spans="2:9" s="9" customFormat="1" x14ac:dyDescent="0.25">
      <c r="B652" s="17"/>
      <c r="C652" s="17"/>
      <c r="D652" s="17"/>
      <c r="E652" s="17"/>
      <c r="F652" s="17"/>
      <c r="G652" s="17"/>
      <c r="H652" s="17"/>
      <c r="I652" s="17"/>
    </row>
    <row r="653" spans="2:9" s="9" customFormat="1" x14ac:dyDescent="0.25">
      <c r="B653" s="17"/>
      <c r="C653" s="17"/>
      <c r="D653" s="17"/>
      <c r="E653" s="17"/>
      <c r="F653" s="17"/>
      <c r="G653" s="17"/>
      <c r="H653" s="17"/>
      <c r="I653" s="17"/>
    </row>
    <row r="654" spans="2:9" s="9" customFormat="1" x14ac:dyDescent="0.25">
      <c r="B654" s="17"/>
      <c r="C654" s="17"/>
      <c r="D654" s="17"/>
      <c r="E654" s="17"/>
      <c r="F654" s="17"/>
      <c r="G654" s="17"/>
      <c r="H654" s="17"/>
      <c r="I654" s="17"/>
    </row>
    <row r="655" spans="2:9" s="9" customFormat="1" x14ac:dyDescent="0.25">
      <c r="B655" s="17"/>
      <c r="C655" s="17"/>
      <c r="D655" s="17"/>
      <c r="E655" s="17"/>
      <c r="F655" s="17"/>
      <c r="G655" s="17"/>
      <c r="H655" s="17"/>
      <c r="I655" s="17"/>
    </row>
    <row r="656" spans="2:9" s="9" customFormat="1" x14ac:dyDescent="0.25">
      <c r="B656" s="17"/>
      <c r="C656" s="17"/>
      <c r="D656" s="17"/>
      <c r="E656" s="17"/>
      <c r="F656" s="17"/>
      <c r="G656" s="17"/>
      <c r="H656" s="17"/>
      <c r="I656" s="17"/>
    </row>
    <row r="657" spans="2:9" s="9" customFormat="1" x14ac:dyDescent="0.25">
      <c r="B657" s="17"/>
      <c r="C657" s="17"/>
      <c r="D657" s="17"/>
      <c r="E657" s="17"/>
      <c r="F657" s="17"/>
      <c r="G657" s="17"/>
      <c r="H657" s="17"/>
      <c r="I657" s="17"/>
    </row>
    <row r="658" spans="2:9" s="9" customFormat="1" x14ac:dyDescent="0.25">
      <c r="B658" s="17"/>
      <c r="C658" s="17"/>
      <c r="D658" s="17"/>
      <c r="E658" s="17"/>
      <c r="F658" s="17"/>
      <c r="G658" s="17"/>
      <c r="H658" s="17"/>
      <c r="I658" s="17"/>
    </row>
    <row r="659" spans="2:9" s="9" customFormat="1" x14ac:dyDescent="0.25">
      <c r="B659" s="17"/>
      <c r="C659" s="17"/>
      <c r="D659" s="17"/>
      <c r="E659" s="17"/>
      <c r="F659" s="17"/>
      <c r="G659" s="17"/>
      <c r="H659" s="17"/>
      <c r="I659" s="17"/>
    </row>
    <row r="660" spans="2:9" s="9" customFormat="1" x14ac:dyDescent="0.25">
      <c r="B660" s="17"/>
      <c r="C660" s="17"/>
      <c r="D660" s="17"/>
      <c r="E660" s="17"/>
      <c r="F660" s="17"/>
      <c r="G660" s="17"/>
      <c r="H660" s="17"/>
      <c r="I660" s="17"/>
    </row>
    <row r="661" spans="2:9" s="9" customFormat="1" x14ac:dyDescent="0.25">
      <c r="B661" s="17"/>
      <c r="C661" s="17"/>
      <c r="D661" s="17"/>
      <c r="E661" s="17"/>
      <c r="F661" s="17"/>
      <c r="G661" s="17"/>
      <c r="H661" s="17"/>
      <c r="I661" s="17"/>
    </row>
    <row r="662" spans="2:9" s="9" customFormat="1" x14ac:dyDescent="0.25">
      <c r="B662" s="17"/>
      <c r="C662" s="17"/>
      <c r="D662" s="17"/>
      <c r="E662" s="17"/>
      <c r="F662" s="17"/>
      <c r="G662" s="17"/>
      <c r="H662" s="17"/>
      <c r="I662" s="17"/>
    </row>
    <row r="663" spans="2:9" s="9" customFormat="1" x14ac:dyDescent="0.25">
      <c r="B663" s="17"/>
      <c r="C663" s="17"/>
      <c r="D663" s="17"/>
      <c r="E663" s="17"/>
      <c r="F663" s="17"/>
      <c r="G663" s="17"/>
      <c r="H663" s="17"/>
      <c r="I663" s="17"/>
    </row>
    <row r="664" spans="2:9" s="9" customFormat="1" x14ac:dyDescent="0.25">
      <c r="B664" s="17"/>
      <c r="C664" s="17"/>
      <c r="D664" s="17"/>
      <c r="E664" s="17"/>
      <c r="F664" s="17"/>
      <c r="G664" s="17"/>
      <c r="H664" s="17"/>
      <c r="I664" s="17"/>
    </row>
    <row r="665" spans="2:9" s="9" customFormat="1" x14ac:dyDescent="0.25">
      <c r="B665" s="17"/>
      <c r="C665" s="17"/>
      <c r="D665" s="17"/>
      <c r="E665" s="17"/>
      <c r="F665" s="17"/>
      <c r="G665" s="17"/>
      <c r="H665" s="17"/>
      <c r="I665" s="17"/>
    </row>
    <row r="666" spans="2:9" s="9" customFormat="1" x14ac:dyDescent="0.25">
      <c r="B666" s="17"/>
      <c r="C666" s="17"/>
      <c r="D666" s="17"/>
      <c r="E666" s="17"/>
      <c r="F666" s="17"/>
      <c r="G666" s="17"/>
      <c r="H666" s="17"/>
      <c r="I666" s="17"/>
    </row>
    <row r="667" spans="2:9" s="9" customFormat="1" x14ac:dyDescent="0.25">
      <c r="B667" s="17"/>
      <c r="C667" s="17"/>
      <c r="D667" s="17"/>
      <c r="E667" s="17"/>
      <c r="F667" s="17"/>
      <c r="G667" s="17"/>
      <c r="H667" s="17"/>
      <c r="I667" s="17"/>
    </row>
    <row r="668" spans="2:9" s="9" customFormat="1" x14ac:dyDescent="0.25">
      <c r="B668" s="17"/>
      <c r="C668" s="17"/>
      <c r="D668" s="17"/>
      <c r="E668" s="17"/>
      <c r="F668" s="17"/>
      <c r="G668" s="17"/>
      <c r="H668" s="17"/>
      <c r="I668" s="17"/>
    </row>
    <row r="669" spans="2:9" s="9" customFormat="1" x14ac:dyDescent="0.25">
      <c r="B669" s="17"/>
      <c r="C669" s="17"/>
      <c r="D669" s="17"/>
      <c r="E669" s="17"/>
      <c r="F669" s="17"/>
      <c r="G669" s="17"/>
      <c r="H669" s="17"/>
      <c r="I669" s="17"/>
    </row>
    <row r="670" spans="2:9" s="9" customFormat="1" x14ac:dyDescent="0.25">
      <c r="B670" s="17"/>
      <c r="C670" s="17"/>
      <c r="D670" s="17"/>
      <c r="E670" s="17"/>
      <c r="F670" s="17"/>
      <c r="G670" s="17"/>
      <c r="H670" s="17"/>
      <c r="I670" s="17"/>
    </row>
    <row r="671" spans="2:9" s="9" customFormat="1" x14ac:dyDescent="0.25">
      <c r="B671" s="17"/>
      <c r="C671" s="17"/>
      <c r="D671" s="17"/>
      <c r="E671" s="17"/>
      <c r="F671" s="17"/>
      <c r="G671" s="17"/>
      <c r="H671" s="17"/>
      <c r="I671" s="17"/>
    </row>
    <row r="672" spans="2:9" s="9" customFormat="1" x14ac:dyDescent="0.25">
      <c r="B672" s="17"/>
      <c r="C672" s="17"/>
      <c r="D672" s="17"/>
      <c r="E672" s="17"/>
      <c r="F672" s="17"/>
      <c r="G672" s="17"/>
      <c r="H672" s="17"/>
      <c r="I672" s="17"/>
    </row>
    <row r="673" spans="2:9" s="9" customFormat="1" x14ac:dyDescent="0.25">
      <c r="B673" s="17"/>
      <c r="C673" s="17"/>
      <c r="D673" s="17"/>
      <c r="E673" s="17"/>
      <c r="F673" s="17"/>
      <c r="G673" s="17"/>
      <c r="H673" s="17"/>
      <c r="I673" s="17"/>
    </row>
    <row r="674" spans="2:9" s="9" customFormat="1" x14ac:dyDescent="0.25">
      <c r="B674" s="17"/>
      <c r="C674" s="17"/>
      <c r="D674" s="17"/>
      <c r="E674" s="17"/>
      <c r="F674" s="17"/>
      <c r="G674" s="17"/>
      <c r="H674" s="17"/>
      <c r="I674" s="17"/>
    </row>
    <row r="675" spans="2:9" s="9" customFormat="1" x14ac:dyDescent="0.25">
      <c r="B675" s="17"/>
      <c r="C675" s="17"/>
      <c r="D675" s="17"/>
      <c r="E675" s="17"/>
      <c r="F675" s="17"/>
      <c r="G675" s="17"/>
      <c r="H675" s="17"/>
      <c r="I675" s="17"/>
    </row>
    <row r="676" spans="2:9" s="9" customFormat="1" x14ac:dyDescent="0.25">
      <c r="B676" s="17"/>
      <c r="C676" s="17"/>
      <c r="D676" s="17"/>
      <c r="E676" s="17"/>
      <c r="F676" s="17"/>
      <c r="G676" s="17"/>
      <c r="H676" s="17"/>
      <c r="I676" s="17"/>
    </row>
    <row r="677" spans="2:9" s="9" customFormat="1" x14ac:dyDescent="0.25">
      <c r="B677" s="17"/>
      <c r="C677" s="17"/>
      <c r="D677" s="17"/>
      <c r="E677" s="17"/>
      <c r="F677" s="17"/>
      <c r="G677" s="17"/>
      <c r="H677" s="17"/>
      <c r="I677" s="17"/>
    </row>
    <row r="678" spans="2:9" s="9" customFormat="1" x14ac:dyDescent="0.25">
      <c r="B678" s="17"/>
      <c r="C678" s="17"/>
      <c r="D678" s="17"/>
      <c r="E678" s="17"/>
      <c r="F678" s="17"/>
      <c r="G678" s="17"/>
      <c r="H678" s="17"/>
      <c r="I678" s="17"/>
    </row>
    <row r="679" spans="2:9" s="9" customFormat="1" x14ac:dyDescent="0.25">
      <c r="B679" s="17"/>
      <c r="C679" s="17"/>
      <c r="D679" s="17"/>
      <c r="E679" s="17"/>
      <c r="F679" s="17"/>
      <c r="G679" s="17"/>
      <c r="H679" s="17"/>
      <c r="I679" s="17"/>
    </row>
    <row r="680" spans="2:9" s="9" customFormat="1" x14ac:dyDescent="0.25">
      <c r="B680" s="17"/>
      <c r="C680" s="17"/>
      <c r="D680" s="17"/>
      <c r="E680" s="17"/>
      <c r="F680" s="17"/>
      <c r="G680" s="17"/>
      <c r="H680" s="17"/>
      <c r="I680" s="17"/>
    </row>
    <row r="681" spans="2:9" s="9" customFormat="1" x14ac:dyDescent="0.25">
      <c r="B681" s="17"/>
      <c r="C681" s="17"/>
      <c r="D681" s="17"/>
      <c r="E681" s="17"/>
      <c r="F681" s="17"/>
      <c r="G681" s="17"/>
      <c r="H681" s="17"/>
      <c r="I681" s="17"/>
    </row>
    <row r="682" spans="2:9" s="9" customFormat="1" x14ac:dyDescent="0.25">
      <c r="B682" s="17"/>
      <c r="C682" s="17"/>
      <c r="D682" s="17"/>
      <c r="E682" s="17"/>
      <c r="F682" s="17"/>
      <c r="G682" s="17"/>
      <c r="H682" s="17"/>
      <c r="I682" s="17"/>
    </row>
    <row r="683" spans="2:9" s="9" customFormat="1" x14ac:dyDescent="0.25">
      <c r="B683" s="17"/>
      <c r="C683" s="17"/>
      <c r="D683" s="17"/>
      <c r="E683" s="17"/>
      <c r="F683" s="17"/>
      <c r="G683" s="17"/>
      <c r="H683" s="17"/>
      <c r="I683" s="17"/>
    </row>
    <row r="684" spans="2:9" s="9" customFormat="1" x14ac:dyDescent="0.25">
      <c r="B684" s="17"/>
      <c r="C684" s="17"/>
      <c r="D684" s="17"/>
      <c r="E684" s="17"/>
      <c r="F684" s="17"/>
      <c r="G684" s="17"/>
      <c r="H684" s="17"/>
      <c r="I684" s="17"/>
    </row>
    <row r="685" spans="2:9" s="9" customFormat="1" x14ac:dyDescent="0.25">
      <c r="B685" s="17"/>
      <c r="C685" s="17"/>
      <c r="D685" s="17"/>
      <c r="E685" s="17"/>
      <c r="F685" s="17"/>
      <c r="G685" s="17"/>
      <c r="H685" s="17"/>
      <c r="I685" s="17"/>
    </row>
    <row r="686" spans="2:9" s="9" customFormat="1" x14ac:dyDescent="0.25">
      <c r="B686" s="17"/>
      <c r="C686" s="17"/>
      <c r="D686" s="17"/>
      <c r="E686" s="17"/>
      <c r="F686" s="17"/>
      <c r="G686" s="17"/>
      <c r="H686" s="17"/>
      <c r="I686" s="17"/>
    </row>
    <row r="687" spans="2:9" s="9" customFormat="1" x14ac:dyDescent="0.25">
      <c r="B687" s="17"/>
      <c r="C687" s="17"/>
      <c r="D687" s="17"/>
      <c r="E687" s="17"/>
      <c r="F687" s="17"/>
      <c r="G687" s="17"/>
      <c r="H687" s="17"/>
      <c r="I687" s="17"/>
    </row>
    <row r="688" spans="2:9" s="9" customFormat="1" x14ac:dyDescent="0.25">
      <c r="B688" s="17"/>
      <c r="C688" s="17"/>
      <c r="D688" s="17"/>
      <c r="E688" s="17"/>
      <c r="F688" s="17"/>
      <c r="G688" s="17"/>
      <c r="H688" s="17"/>
      <c r="I688" s="17"/>
    </row>
    <row r="689" spans="2:9" s="9" customFormat="1" x14ac:dyDescent="0.25">
      <c r="B689" s="17"/>
      <c r="C689" s="17"/>
      <c r="D689" s="17"/>
      <c r="E689" s="17"/>
      <c r="F689" s="17"/>
      <c r="G689" s="17"/>
      <c r="H689" s="17"/>
      <c r="I689" s="17"/>
    </row>
    <row r="690" spans="2:9" s="9" customFormat="1" x14ac:dyDescent="0.25">
      <c r="B690" s="17"/>
      <c r="C690" s="17"/>
      <c r="D690" s="17"/>
      <c r="E690" s="17"/>
      <c r="F690" s="17"/>
      <c r="G690" s="17"/>
      <c r="H690" s="17"/>
      <c r="I690" s="17"/>
    </row>
    <row r="691" spans="2:9" s="9" customFormat="1" x14ac:dyDescent="0.25">
      <c r="B691" s="17"/>
      <c r="C691" s="17"/>
      <c r="D691" s="17"/>
      <c r="E691" s="17"/>
      <c r="F691" s="17"/>
      <c r="G691" s="17"/>
      <c r="H691" s="17"/>
      <c r="I691" s="17"/>
    </row>
    <row r="692" spans="2:9" s="9" customFormat="1" x14ac:dyDescent="0.25">
      <c r="B692" s="17"/>
      <c r="C692" s="17"/>
      <c r="D692" s="17"/>
      <c r="E692" s="17"/>
      <c r="F692" s="17"/>
      <c r="G692" s="17"/>
      <c r="H692" s="17"/>
      <c r="I692" s="17"/>
    </row>
    <row r="693" spans="2:9" s="9" customFormat="1" x14ac:dyDescent="0.25">
      <c r="B693" s="17"/>
      <c r="C693" s="17"/>
      <c r="D693" s="17"/>
      <c r="E693" s="17"/>
      <c r="F693" s="17"/>
      <c r="G693" s="17"/>
      <c r="H693" s="17"/>
      <c r="I693" s="17"/>
    </row>
    <row r="694" spans="2:9" s="9" customFormat="1" x14ac:dyDescent="0.25">
      <c r="B694" s="17"/>
      <c r="C694" s="17"/>
      <c r="D694" s="17"/>
      <c r="E694" s="17"/>
      <c r="F694" s="17"/>
      <c r="G694" s="17"/>
      <c r="H694" s="17"/>
      <c r="I694" s="17"/>
    </row>
    <row r="695" spans="2:9" s="9" customFormat="1" x14ac:dyDescent="0.25">
      <c r="B695" s="17"/>
      <c r="C695" s="17"/>
      <c r="D695" s="17"/>
      <c r="E695" s="17"/>
      <c r="F695" s="17"/>
      <c r="G695" s="17"/>
      <c r="H695" s="17"/>
      <c r="I695" s="17"/>
    </row>
    <row r="696" spans="2:9" s="9" customFormat="1" x14ac:dyDescent="0.25">
      <c r="B696" s="17"/>
      <c r="C696" s="17"/>
      <c r="D696" s="17"/>
      <c r="E696" s="17"/>
      <c r="F696" s="17"/>
      <c r="G696" s="17"/>
      <c r="H696" s="17"/>
      <c r="I696" s="17"/>
    </row>
    <row r="697" spans="2:9" s="9" customFormat="1" x14ac:dyDescent="0.25">
      <c r="B697" s="17"/>
      <c r="C697" s="17"/>
      <c r="D697" s="17"/>
      <c r="E697" s="17"/>
      <c r="F697" s="17"/>
      <c r="G697" s="17"/>
      <c r="H697" s="17"/>
      <c r="I697" s="17"/>
    </row>
    <row r="698" spans="2:9" s="9" customFormat="1" x14ac:dyDescent="0.25">
      <c r="B698" s="17"/>
      <c r="C698" s="17"/>
      <c r="D698" s="17"/>
      <c r="E698" s="17"/>
      <c r="F698" s="17"/>
      <c r="G698" s="17"/>
      <c r="H698" s="17"/>
      <c r="I698" s="17"/>
    </row>
    <row r="699" spans="2:9" s="9" customFormat="1" x14ac:dyDescent="0.25">
      <c r="B699" s="17"/>
      <c r="C699" s="17"/>
      <c r="D699" s="17"/>
      <c r="E699" s="17"/>
      <c r="F699" s="17"/>
      <c r="G699" s="17"/>
      <c r="H699" s="17"/>
      <c r="I699" s="17"/>
    </row>
    <row r="700" spans="2:9" s="9" customFormat="1" x14ac:dyDescent="0.25">
      <c r="B700" s="17"/>
      <c r="C700" s="17"/>
      <c r="D700" s="17"/>
      <c r="E700" s="17"/>
      <c r="F700" s="17"/>
      <c r="G700" s="17"/>
      <c r="H700" s="17"/>
      <c r="I700" s="17"/>
    </row>
    <row r="701" spans="2:9" s="9" customFormat="1" x14ac:dyDescent="0.25">
      <c r="B701" s="17"/>
      <c r="C701" s="17"/>
      <c r="D701" s="17"/>
      <c r="E701" s="17"/>
      <c r="F701" s="17"/>
      <c r="G701" s="17"/>
      <c r="H701" s="17"/>
      <c r="I701" s="17"/>
    </row>
    <row r="702" spans="2:9" s="9" customFormat="1" x14ac:dyDescent="0.25">
      <c r="B702" s="17"/>
      <c r="C702" s="17"/>
      <c r="D702" s="17"/>
      <c r="E702" s="17"/>
      <c r="F702" s="17"/>
      <c r="G702" s="17"/>
      <c r="H702" s="17"/>
      <c r="I702" s="17"/>
    </row>
    <row r="703" spans="2:9" s="9" customFormat="1" x14ac:dyDescent="0.25">
      <c r="B703" s="17"/>
      <c r="C703" s="17"/>
      <c r="D703" s="17"/>
      <c r="E703" s="17"/>
      <c r="F703" s="17"/>
      <c r="G703" s="17"/>
      <c r="H703" s="17"/>
      <c r="I703" s="17"/>
    </row>
    <row r="704" spans="2:9" s="9" customFormat="1" x14ac:dyDescent="0.25">
      <c r="B704" s="17"/>
      <c r="C704" s="17"/>
      <c r="D704" s="17"/>
      <c r="E704" s="17"/>
      <c r="F704" s="17"/>
      <c r="G704" s="17"/>
      <c r="H704" s="17"/>
      <c r="I704" s="17"/>
    </row>
    <row r="705" spans="2:9" s="9" customFormat="1" x14ac:dyDescent="0.25">
      <c r="B705" s="17"/>
      <c r="C705" s="17"/>
      <c r="D705" s="17"/>
      <c r="E705" s="17"/>
      <c r="F705" s="17"/>
      <c r="G705" s="17"/>
      <c r="H705" s="17"/>
      <c r="I705" s="17"/>
    </row>
    <row r="706" spans="2:9" s="9" customFormat="1" x14ac:dyDescent="0.25">
      <c r="B706" s="17"/>
      <c r="C706" s="17"/>
      <c r="D706" s="17"/>
      <c r="E706" s="17"/>
      <c r="F706" s="17"/>
      <c r="G706" s="17"/>
      <c r="H706" s="17"/>
      <c r="I706" s="17"/>
    </row>
    <row r="707" spans="2:9" s="9" customFormat="1" x14ac:dyDescent="0.25">
      <c r="B707" s="17"/>
      <c r="C707" s="17"/>
      <c r="D707" s="17"/>
      <c r="E707" s="17"/>
      <c r="F707" s="17"/>
      <c r="G707" s="17"/>
      <c r="H707" s="17"/>
      <c r="I707" s="17"/>
    </row>
    <row r="708" spans="2:9" s="9" customFormat="1" x14ac:dyDescent="0.25">
      <c r="B708" s="17"/>
      <c r="C708" s="17"/>
      <c r="D708" s="17"/>
      <c r="E708" s="17"/>
      <c r="F708" s="17"/>
      <c r="G708" s="17"/>
      <c r="H708" s="17"/>
      <c r="I708" s="17"/>
    </row>
    <row r="709" spans="2:9" s="9" customFormat="1" x14ac:dyDescent="0.25">
      <c r="B709" s="17"/>
      <c r="C709" s="17"/>
      <c r="D709" s="17"/>
      <c r="E709" s="17"/>
      <c r="F709" s="17"/>
      <c r="G709" s="17"/>
      <c r="H709" s="17"/>
      <c r="I709" s="17"/>
    </row>
    <row r="710" spans="2:9" s="9" customFormat="1" x14ac:dyDescent="0.25">
      <c r="B710" s="17"/>
      <c r="C710" s="17"/>
      <c r="D710" s="17"/>
      <c r="E710" s="17"/>
      <c r="F710" s="17"/>
      <c r="G710" s="17"/>
      <c r="H710" s="17"/>
      <c r="I710" s="17"/>
    </row>
    <row r="711" spans="2:9" s="9" customFormat="1" x14ac:dyDescent="0.25">
      <c r="B711" s="17"/>
      <c r="C711" s="17"/>
      <c r="D711" s="17"/>
      <c r="E711" s="17"/>
      <c r="F711" s="17"/>
      <c r="G711" s="17"/>
      <c r="H711" s="17"/>
      <c r="I711" s="17"/>
    </row>
    <row r="712" spans="2:9" s="9" customFormat="1" x14ac:dyDescent="0.25">
      <c r="B712" s="17"/>
      <c r="C712" s="17"/>
      <c r="D712" s="17"/>
      <c r="E712" s="17"/>
      <c r="F712" s="17"/>
      <c r="G712" s="17"/>
      <c r="H712" s="17"/>
      <c r="I712" s="17"/>
    </row>
    <row r="713" spans="2:9" s="9" customFormat="1" x14ac:dyDescent="0.25">
      <c r="B713" s="17"/>
      <c r="C713" s="17"/>
      <c r="D713" s="17"/>
      <c r="E713" s="17"/>
      <c r="F713" s="17"/>
      <c r="G713" s="17"/>
      <c r="H713" s="17"/>
      <c r="I713" s="17"/>
    </row>
    <row r="714" spans="2:9" s="9" customFormat="1" x14ac:dyDescent="0.25">
      <c r="B714" s="17"/>
      <c r="C714" s="17"/>
      <c r="D714" s="17"/>
      <c r="E714" s="17"/>
      <c r="F714" s="17"/>
      <c r="G714" s="17"/>
      <c r="H714" s="17"/>
      <c r="I714" s="17"/>
    </row>
    <row r="715" spans="2:9" s="9" customFormat="1" x14ac:dyDescent="0.25">
      <c r="B715" s="17"/>
      <c r="C715" s="17"/>
      <c r="D715" s="17"/>
      <c r="E715" s="17"/>
      <c r="F715" s="17"/>
      <c r="G715" s="17"/>
      <c r="H715" s="17"/>
      <c r="I715" s="17"/>
    </row>
    <row r="716" spans="2:9" s="9" customFormat="1" x14ac:dyDescent="0.25">
      <c r="B716" s="17"/>
      <c r="C716" s="17"/>
      <c r="D716" s="17"/>
      <c r="E716" s="17"/>
      <c r="F716" s="17"/>
      <c r="G716" s="17"/>
      <c r="H716" s="17"/>
      <c r="I716" s="17"/>
    </row>
    <row r="717" spans="2:9" s="9" customFormat="1" x14ac:dyDescent="0.25">
      <c r="B717" s="17"/>
      <c r="C717" s="17"/>
      <c r="D717" s="17"/>
      <c r="E717" s="17"/>
      <c r="F717" s="17"/>
      <c r="G717" s="17"/>
      <c r="H717" s="17"/>
      <c r="I717" s="17"/>
    </row>
    <row r="718" spans="2:9" s="9" customFormat="1" x14ac:dyDescent="0.25">
      <c r="B718" s="17"/>
      <c r="C718" s="17"/>
      <c r="D718" s="17"/>
      <c r="E718" s="17"/>
      <c r="F718" s="17"/>
      <c r="G718" s="17"/>
      <c r="H718" s="17"/>
      <c r="I718" s="17"/>
    </row>
    <row r="719" spans="2:9" s="9" customFormat="1" x14ac:dyDescent="0.25">
      <c r="B719" s="17"/>
      <c r="C719" s="17"/>
      <c r="D719" s="17"/>
      <c r="E719" s="17"/>
      <c r="F719" s="17"/>
      <c r="G719" s="17"/>
      <c r="H719" s="17"/>
      <c r="I719" s="17"/>
    </row>
    <row r="720" spans="2:9" s="9" customFormat="1" x14ac:dyDescent="0.25">
      <c r="B720" s="17"/>
      <c r="C720" s="17"/>
      <c r="D720" s="17"/>
      <c r="E720" s="17"/>
      <c r="F720" s="17"/>
      <c r="G720" s="17"/>
      <c r="H720" s="17"/>
      <c r="I720" s="17"/>
    </row>
    <row r="721" spans="2:9" s="9" customFormat="1" x14ac:dyDescent="0.25">
      <c r="B721" s="17"/>
      <c r="C721" s="17"/>
      <c r="D721" s="17"/>
      <c r="E721" s="17"/>
      <c r="F721" s="17"/>
      <c r="G721" s="17"/>
      <c r="H721" s="17"/>
      <c r="I721" s="17"/>
    </row>
    <row r="722" spans="2:9" s="9" customFormat="1" x14ac:dyDescent="0.25">
      <c r="B722" s="17"/>
      <c r="C722" s="17"/>
      <c r="D722" s="17"/>
      <c r="E722" s="17"/>
      <c r="F722" s="17"/>
      <c r="G722" s="17"/>
      <c r="H722" s="17"/>
      <c r="I722" s="17"/>
    </row>
    <row r="723" spans="2:9" s="9" customFormat="1" x14ac:dyDescent="0.25">
      <c r="B723" s="17"/>
      <c r="C723" s="17"/>
      <c r="D723" s="17"/>
      <c r="E723" s="17"/>
      <c r="F723" s="17"/>
      <c r="G723" s="17"/>
      <c r="H723" s="17"/>
      <c r="I723" s="17"/>
    </row>
    <row r="724" spans="2:9" s="9" customFormat="1" x14ac:dyDescent="0.25">
      <c r="B724" s="17"/>
      <c r="C724" s="17"/>
      <c r="D724" s="17"/>
      <c r="E724" s="17"/>
      <c r="F724" s="17"/>
      <c r="G724" s="17"/>
      <c r="H724" s="17"/>
      <c r="I724" s="17"/>
    </row>
    <row r="725" spans="2:9" s="9" customFormat="1" x14ac:dyDescent="0.25">
      <c r="B725" s="17"/>
      <c r="C725" s="17"/>
      <c r="D725" s="17"/>
      <c r="E725" s="17"/>
      <c r="F725" s="17"/>
      <c r="G725" s="17"/>
      <c r="H725" s="17"/>
      <c r="I725" s="17"/>
    </row>
    <row r="726" spans="2:9" s="9" customFormat="1" x14ac:dyDescent="0.25">
      <c r="B726" s="17"/>
      <c r="C726" s="17"/>
      <c r="D726" s="17"/>
      <c r="E726" s="17"/>
      <c r="F726" s="17"/>
      <c r="G726" s="17"/>
      <c r="H726" s="17"/>
      <c r="I726" s="17"/>
    </row>
    <row r="727" spans="2:9" s="9" customFormat="1" x14ac:dyDescent="0.25">
      <c r="B727" s="17"/>
      <c r="C727" s="17"/>
      <c r="D727" s="17"/>
      <c r="E727" s="17"/>
      <c r="F727" s="17"/>
      <c r="G727" s="17"/>
      <c r="H727" s="17"/>
      <c r="I727" s="17"/>
    </row>
    <row r="728" spans="2:9" s="9" customFormat="1" x14ac:dyDescent="0.25">
      <c r="B728" s="17"/>
      <c r="C728" s="17"/>
      <c r="D728" s="17"/>
      <c r="E728" s="17"/>
      <c r="F728" s="17"/>
      <c r="G728" s="17"/>
      <c r="H728" s="17"/>
      <c r="I728" s="17"/>
    </row>
    <row r="729" spans="2:9" s="9" customFormat="1" x14ac:dyDescent="0.25">
      <c r="B729" s="17"/>
      <c r="C729" s="17"/>
      <c r="D729" s="17"/>
      <c r="E729" s="17"/>
      <c r="F729" s="17"/>
      <c r="G729" s="17"/>
      <c r="H729" s="17"/>
      <c r="I729" s="17"/>
    </row>
    <row r="730" spans="2:9" s="9" customFormat="1" x14ac:dyDescent="0.25">
      <c r="B730" s="17"/>
      <c r="C730" s="17"/>
      <c r="D730" s="17"/>
      <c r="E730" s="17"/>
      <c r="F730" s="17"/>
      <c r="G730" s="17"/>
      <c r="H730" s="17"/>
      <c r="I730" s="17"/>
    </row>
    <row r="731" spans="2:9" s="9" customFormat="1" x14ac:dyDescent="0.25">
      <c r="B731" s="17"/>
      <c r="C731" s="17"/>
      <c r="D731" s="17"/>
      <c r="E731" s="17"/>
      <c r="F731" s="17"/>
      <c r="G731" s="17"/>
      <c r="H731" s="17"/>
      <c r="I731" s="17"/>
    </row>
    <row r="732" spans="2:9" s="9" customFormat="1" x14ac:dyDescent="0.25">
      <c r="B732" s="17"/>
      <c r="C732" s="17"/>
      <c r="D732" s="17"/>
      <c r="E732" s="17"/>
      <c r="F732" s="17"/>
      <c r="G732" s="17"/>
      <c r="H732" s="17"/>
      <c r="I732" s="17"/>
    </row>
    <row r="733" spans="2:9" s="9" customFormat="1" x14ac:dyDescent="0.25">
      <c r="B733" s="17"/>
      <c r="C733" s="17"/>
      <c r="D733" s="17"/>
      <c r="E733" s="17"/>
      <c r="F733" s="17"/>
      <c r="G733" s="17"/>
      <c r="H733" s="17"/>
      <c r="I733" s="17"/>
    </row>
    <row r="734" spans="2:9" s="9" customFormat="1" x14ac:dyDescent="0.25">
      <c r="B734" s="17"/>
      <c r="C734" s="17"/>
      <c r="D734" s="17"/>
      <c r="E734" s="17"/>
      <c r="F734" s="17"/>
      <c r="G734" s="17"/>
      <c r="H734" s="17"/>
      <c r="I734" s="17"/>
    </row>
    <row r="735" spans="2:9" s="9" customFormat="1" x14ac:dyDescent="0.25">
      <c r="B735" s="17"/>
      <c r="C735" s="17"/>
      <c r="D735" s="17"/>
      <c r="E735" s="17"/>
      <c r="F735" s="17"/>
      <c r="G735" s="17"/>
      <c r="H735" s="17"/>
      <c r="I735" s="17"/>
    </row>
    <row r="736" spans="2:9" s="9" customFormat="1" x14ac:dyDescent="0.25">
      <c r="B736" s="17"/>
      <c r="C736" s="17"/>
      <c r="D736" s="17"/>
      <c r="E736" s="17"/>
      <c r="F736" s="17"/>
      <c r="G736" s="17"/>
      <c r="H736" s="17"/>
      <c r="I736" s="17"/>
    </row>
    <row r="737" spans="2:9" s="9" customFormat="1" x14ac:dyDescent="0.25">
      <c r="B737" s="17"/>
      <c r="C737" s="17"/>
      <c r="D737" s="17"/>
      <c r="E737" s="17"/>
      <c r="F737" s="17"/>
      <c r="G737" s="17"/>
      <c r="H737" s="17"/>
      <c r="I737" s="17"/>
    </row>
    <row r="738" spans="2:9" s="9" customFormat="1" x14ac:dyDescent="0.25">
      <c r="B738" s="17"/>
      <c r="C738" s="17"/>
      <c r="D738" s="17"/>
      <c r="E738" s="17"/>
      <c r="F738" s="17"/>
      <c r="G738" s="17"/>
      <c r="H738" s="17"/>
      <c r="I738" s="17"/>
    </row>
    <row r="739" spans="2:9" s="9" customFormat="1" x14ac:dyDescent="0.25">
      <c r="B739" s="17"/>
      <c r="C739" s="17"/>
      <c r="D739" s="17"/>
      <c r="E739" s="17"/>
      <c r="F739" s="17"/>
      <c r="G739" s="17"/>
      <c r="H739" s="17"/>
      <c r="I739" s="17"/>
    </row>
    <row r="740" spans="2:9" s="9" customFormat="1" x14ac:dyDescent="0.25">
      <c r="B740" s="17"/>
      <c r="C740" s="17"/>
      <c r="D740" s="17"/>
      <c r="E740" s="17"/>
      <c r="F740" s="17"/>
      <c r="G740" s="17"/>
      <c r="H740" s="17"/>
      <c r="I740" s="17"/>
    </row>
    <row r="741" spans="2:9" s="9" customFormat="1" x14ac:dyDescent="0.25">
      <c r="B741" s="17"/>
      <c r="C741" s="17"/>
      <c r="D741" s="17"/>
      <c r="E741" s="17"/>
      <c r="F741" s="17"/>
      <c r="G741" s="17"/>
      <c r="H741" s="17"/>
      <c r="I741" s="17"/>
    </row>
    <row r="742" spans="2:9" s="9" customFormat="1" x14ac:dyDescent="0.25">
      <c r="B742" s="17"/>
      <c r="C742" s="17"/>
      <c r="D742" s="17"/>
      <c r="E742" s="17"/>
      <c r="F742" s="17"/>
      <c r="G742" s="17"/>
      <c r="H742" s="17"/>
      <c r="I742" s="17"/>
    </row>
    <row r="743" spans="2:9" s="9" customFormat="1" x14ac:dyDescent="0.25">
      <c r="B743" s="17"/>
      <c r="C743" s="17"/>
      <c r="D743" s="17"/>
      <c r="E743" s="17"/>
      <c r="F743" s="17"/>
      <c r="G743" s="17"/>
      <c r="H743" s="17"/>
      <c r="I743" s="17"/>
    </row>
    <row r="744" spans="2:9" s="9" customFormat="1" x14ac:dyDescent="0.25">
      <c r="B744" s="17"/>
      <c r="C744" s="17"/>
      <c r="D744" s="17"/>
      <c r="E744" s="17"/>
      <c r="F744" s="17"/>
      <c r="G744" s="17"/>
      <c r="H744" s="17"/>
      <c r="I744" s="17"/>
    </row>
    <row r="745" spans="2:9" s="9" customFormat="1" x14ac:dyDescent="0.25">
      <c r="B745" s="17"/>
      <c r="C745" s="17"/>
      <c r="D745" s="17"/>
      <c r="E745" s="17"/>
      <c r="F745" s="17"/>
      <c r="G745" s="17"/>
      <c r="H745" s="17"/>
      <c r="I745" s="17"/>
    </row>
    <row r="746" spans="2:9" s="9" customFormat="1" x14ac:dyDescent="0.25">
      <c r="B746" s="17"/>
      <c r="C746" s="17"/>
      <c r="D746" s="17"/>
      <c r="E746" s="17"/>
      <c r="F746" s="17"/>
      <c r="G746" s="17"/>
      <c r="H746" s="17"/>
      <c r="I746" s="17"/>
    </row>
    <row r="747" spans="2:9" s="9" customFormat="1" x14ac:dyDescent="0.25">
      <c r="B747" s="17"/>
      <c r="C747" s="17"/>
      <c r="D747" s="17"/>
      <c r="E747" s="17"/>
      <c r="F747" s="17"/>
      <c r="G747" s="17"/>
      <c r="H747" s="17"/>
      <c r="I747" s="17"/>
    </row>
    <row r="748" spans="2:9" s="9" customFormat="1" x14ac:dyDescent="0.25">
      <c r="B748" s="17"/>
      <c r="C748" s="17"/>
      <c r="D748" s="17"/>
      <c r="E748" s="17"/>
      <c r="F748" s="17"/>
      <c r="G748" s="17"/>
      <c r="H748" s="17"/>
      <c r="I748" s="17"/>
    </row>
    <row r="749" spans="2:9" s="9" customFormat="1" x14ac:dyDescent="0.25">
      <c r="B749" s="17"/>
      <c r="C749" s="17"/>
      <c r="D749" s="17"/>
      <c r="E749" s="17"/>
      <c r="F749" s="17"/>
      <c r="G749" s="17"/>
      <c r="H749" s="17"/>
      <c r="I749" s="17"/>
    </row>
    <row r="750" spans="2:9" s="9" customFormat="1" x14ac:dyDescent="0.25">
      <c r="B750" s="17"/>
      <c r="C750" s="17"/>
      <c r="D750" s="17"/>
      <c r="E750" s="17"/>
      <c r="F750" s="17"/>
      <c r="G750" s="17"/>
      <c r="H750" s="17"/>
      <c r="I750" s="17"/>
    </row>
    <row r="751" spans="2:9" s="9" customFormat="1" x14ac:dyDescent="0.25">
      <c r="B751" s="17"/>
      <c r="C751" s="17"/>
      <c r="D751" s="17"/>
      <c r="E751" s="17"/>
      <c r="F751" s="17"/>
      <c r="G751" s="17"/>
      <c r="H751" s="17"/>
      <c r="I751" s="17"/>
    </row>
    <row r="752" spans="2:9" s="9" customFormat="1" x14ac:dyDescent="0.25">
      <c r="B752" s="17"/>
      <c r="C752" s="17"/>
      <c r="D752" s="17"/>
      <c r="E752" s="17"/>
      <c r="F752" s="17"/>
      <c r="G752" s="17"/>
      <c r="H752" s="17"/>
      <c r="I752" s="17"/>
    </row>
    <row r="753" spans="2:9" s="9" customFormat="1" x14ac:dyDescent="0.25">
      <c r="B753" s="17"/>
      <c r="C753" s="17"/>
      <c r="D753" s="17"/>
      <c r="E753" s="17"/>
      <c r="F753" s="17"/>
      <c r="G753" s="17"/>
      <c r="H753" s="17"/>
      <c r="I753" s="17"/>
    </row>
    <row r="754" spans="2:9" s="9" customFormat="1" x14ac:dyDescent="0.25">
      <c r="B754" s="17"/>
      <c r="C754" s="17"/>
      <c r="D754" s="17"/>
      <c r="E754" s="17"/>
      <c r="F754" s="17"/>
      <c r="G754" s="17"/>
      <c r="H754" s="17"/>
      <c r="I754" s="17"/>
    </row>
    <row r="755" spans="2:9" s="9" customFormat="1" x14ac:dyDescent="0.25">
      <c r="B755" s="17"/>
      <c r="C755" s="17"/>
      <c r="D755" s="17"/>
      <c r="E755" s="17"/>
      <c r="F755" s="17"/>
      <c r="G755" s="17"/>
      <c r="H755" s="17"/>
      <c r="I755" s="17"/>
    </row>
    <row r="756" spans="2:9" s="9" customFormat="1" x14ac:dyDescent="0.25">
      <c r="B756" s="17"/>
      <c r="C756" s="17"/>
      <c r="D756" s="17"/>
      <c r="E756" s="17"/>
      <c r="F756" s="17"/>
      <c r="G756" s="17"/>
      <c r="H756" s="17"/>
      <c r="I756" s="17"/>
    </row>
    <row r="757" spans="2:9" s="9" customFormat="1" x14ac:dyDescent="0.25">
      <c r="B757" s="17"/>
      <c r="C757" s="17"/>
      <c r="D757" s="17"/>
      <c r="E757" s="17"/>
      <c r="F757" s="17"/>
      <c r="G757" s="17"/>
      <c r="H757" s="17"/>
      <c r="I757" s="17"/>
    </row>
    <row r="758" spans="2:9" s="9" customFormat="1" x14ac:dyDescent="0.25">
      <c r="B758" s="17"/>
      <c r="C758" s="17"/>
      <c r="D758" s="17"/>
      <c r="E758" s="17"/>
      <c r="F758" s="17"/>
      <c r="G758" s="17"/>
      <c r="H758" s="17"/>
      <c r="I758" s="17"/>
    </row>
    <row r="759" spans="2:9" s="9" customFormat="1" x14ac:dyDescent="0.25">
      <c r="B759" s="17"/>
      <c r="C759" s="17"/>
      <c r="D759" s="17"/>
      <c r="E759" s="17"/>
      <c r="F759" s="17"/>
      <c r="G759" s="17"/>
      <c r="H759" s="17"/>
      <c r="I759" s="17"/>
    </row>
    <row r="760" spans="2:9" s="9" customFormat="1" x14ac:dyDescent="0.25">
      <c r="B760" s="17"/>
      <c r="C760" s="17"/>
      <c r="D760" s="17"/>
      <c r="E760" s="17"/>
      <c r="F760" s="17"/>
      <c r="G760" s="17"/>
      <c r="H760" s="17"/>
      <c r="I760" s="17"/>
    </row>
    <row r="761" spans="2:9" s="9" customFormat="1" x14ac:dyDescent="0.25">
      <c r="B761" s="17"/>
      <c r="C761" s="17"/>
      <c r="D761" s="17"/>
      <c r="E761" s="17"/>
      <c r="F761" s="17"/>
      <c r="G761" s="17"/>
      <c r="H761" s="17"/>
      <c r="I761" s="17"/>
    </row>
    <row r="762" spans="2:9" s="9" customFormat="1" x14ac:dyDescent="0.25">
      <c r="B762" s="17"/>
      <c r="C762" s="17"/>
      <c r="D762" s="17"/>
      <c r="E762" s="17"/>
      <c r="F762" s="17"/>
      <c r="G762" s="17"/>
      <c r="H762" s="17"/>
      <c r="I762" s="17"/>
    </row>
    <row r="763" spans="2:9" s="9" customFormat="1" x14ac:dyDescent="0.25">
      <c r="B763" s="17"/>
      <c r="C763" s="17"/>
      <c r="D763" s="17"/>
      <c r="E763" s="17"/>
      <c r="F763" s="17"/>
      <c r="G763" s="17"/>
      <c r="H763" s="17"/>
      <c r="I763" s="17"/>
    </row>
    <row r="764" spans="2:9" s="9" customFormat="1" x14ac:dyDescent="0.25">
      <c r="B764" s="17"/>
      <c r="C764" s="17"/>
      <c r="D764" s="17"/>
      <c r="E764" s="17"/>
      <c r="F764" s="17"/>
      <c r="G764" s="17"/>
      <c r="H764" s="17"/>
      <c r="I764" s="17"/>
    </row>
    <row r="765" spans="2:9" s="9" customFormat="1" x14ac:dyDescent="0.25">
      <c r="B765" s="17"/>
      <c r="C765" s="17"/>
      <c r="D765" s="17"/>
      <c r="E765" s="17"/>
      <c r="F765" s="17"/>
      <c r="G765" s="17"/>
      <c r="H765" s="17"/>
      <c r="I765" s="17"/>
    </row>
    <row r="766" spans="2:9" s="9" customFormat="1" x14ac:dyDescent="0.25">
      <c r="B766" s="17"/>
      <c r="C766" s="17"/>
      <c r="D766" s="17"/>
      <c r="E766" s="17"/>
      <c r="F766" s="17"/>
      <c r="G766" s="17"/>
      <c r="H766" s="17"/>
      <c r="I766" s="17"/>
    </row>
    <row r="767" spans="2:9" s="9" customFormat="1" x14ac:dyDescent="0.25">
      <c r="B767" s="17"/>
      <c r="C767" s="17"/>
      <c r="D767" s="17"/>
      <c r="E767" s="17"/>
      <c r="F767" s="17"/>
      <c r="G767" s="17"/>
      <c r="H767" s="17"/>
      <c r="I767" s="17"/>
    </row>
    <row r="768" spans="2:9" s="9" customFormat="1" x14ac:dyDescent="0.25">
      <c r="B768" s="17"/>
      <c r="C768" s="17"/>
      <c r="D768" s="17"/>
      <c r="E768" s="17"/>
      <c r="F768" s="17"/>
      <c r="G768" s="17"/>
      <c r="H768" s="17"/>
      <c r="I768" s="17"/>
    </row>
    <row r="769" spans="2:9" s="9" customFormat="1" x14ac:dyDescent="0.25">
      <c r="B769" s="17"/>
      <c r="C769" s="17"/>
      <c r="D769" s="17"/>
      <c r="E769" s="17"/>
      <c r="F769" s="17"/>
      <c r="G769" s="17"/>
      <c r="H769" s="17"/>
      <c r="I769" s="17"/>
    </row>
    <row r="770" spans="2:9" s="9" customFormat="1" x14ac:dyDescent="0.25">
      <c r="B770" s="17"/>
      <c r="C770" s="17"/>
      <c r="D770" s="17"/>
      <c r="E770" s="17"/>
      <c r="F770" s="17"/>
      <c r="G770" s="17"/>
      <c r="H770" s="17"/>
      <c r="I770" s="17"/>
    </row>
    <row r="771" spans="2:9" s="9" customFormat="1" x14ac:dyDescent="0.25">
      <c r="B771" s="17"/>
      <c r="C771" s="17"/>
      <c r="D771" s="17"/>
      <c r="E771" s="17"/>
      <c r="F771" s="17"/>
      <c r="G771" s="17"/>
      <c r="H771" s="17"/>
      <c r="I771" s="17"/>
    </row>
    <row r="772" spans="2:9" s="9" customFormat="1" x14ac:dyDescent="0.25">
      <c r="B772" s="17"/>
      <c r="C772" s="17"/>
      <c r="D772" s="17"/>
      <c r="E772" s="17"/>
      <c r="F772" s="17"/>
      <c r="G772" s="17"/>
      <c r="H772" s="17"/>
      <c r="I772" s="17"/>
    </row>
    <row r="773" spans="2:9" s="9" customFormat="1" x14ac:dyDescent="0.25">
      <c r="B773" s="17"/>
      <c r="C773" s="17"/>
      <c r="D773" s="17"/>
      <c r="E773" s="17"/>
      <c r="F773" s="17"/>
      <c r="G773" s="17"/>
      <c r="H773" s="17"/>
      <c r="I773" s="17"/>
    </row>
    <row r="774" spans="2:9" s="9" customFormat="1" x14ac:dyDescent="0.25">
      <c r="B774" s="17"/>
      <c r="C774" s="17"/>
      <c r="D774" s="17"/>
      <c r="E774" s="17"/>
      <c r="F774" s="17"/>
      <c r="G774" s="17"/>
      <c r="H774" s="17"/>
      <c r="I774" s="17"/>
    </row>
    <row r="775" spans="2:9" s="9" customFormat="1" x14ac:dyDescent="0.25">
      <c r="B775" s="17"/>
      <c r="C775" s="17"/>
      <c r="D775" s="17"/>
      <c r="E775" s="17"/>
      <c r="F775" s="17"/>
      <c r="G775" s="17"/>
      <c r="H775" s="17"/>
      <c r="I775" s="17"/>
    </row>
    <row r="776" spans="2:9" s="9" customFormat="1" x14ac:dyDescent="0.25">
      <c r="B776" s="17"/>
      <c r="C776" s="17"/>
      <c r="D776" s="17"/>
      <c r="E776" s="17"/>
      <c r="F776" s="17"/>
      <c r="G776" s="17"/>
      <c r="H776" s="17"/>
      <c r="I776" s="17"/>
    </row>
    <row r="777" spans="2:9" s="9" customFormat="1" x14ac:dyDescent="0.25">
      <c r="B777" s="17"/>
      <c r="C777" s="17"/>
      <c r="D777" s="17"/>
      <c r="E777" s="17"/>
      <c r="F777" s="17"/>
      <c r="G777" s="17"/>
      <c r="H777" s="17"/>
      <c r="I777" s="17"/>
    </row>
    <row r="778" spans="2:9" s="9" customFormat="1" x14ac:dyDescent="0.25">
      <c r="B778" s="17"/>
      <c r="C778" s="17"/>
      <c r="D778" s="17"/>
      <c r="E778" s="17"/>
      <c r="F778" s="17"/>
      <c r="G778" s="17"/>
      <c r="H778" s="17"/>
      <c r="I778" s="17"/>
    </row>
    <row r="779" spans="2:9" s="9" customFormat="1" x14ac:dyDescent="0.25">
      <c r="B779" s="17"/>
      <c r="C779" s="17"/>
      <c r="D779" s="17"/>
      <c r="E779" s="17"/>
      <c r="F779" s="17"/>
      <c r="G779" s="17"/>
      <c r="H779" s="17"/>
      <c r="I779" s="17"/>
    </row>
    <row r="780" spans="2:9" s="9" customFormat="1" x14ac:dyDescent="0.25">
      <c r="B780" s="17"/>
      <c r="C780" s="17"/>
      <c r="D780" s="17"/>
      <c r="E780" s="17"/>
      <c r="F780" s="17"/>
      <c r="G780" s="17"/>
      <c r="H780" s="17"/>
      <c r="I780" s="17"/>
    </row>
    <row r="781" spans="2:9" s="9" customFormat="1" x14ac:dyDescent="0.25">
      <c r="B781" s="17"/>
      <c r="C781" s="17"/>
      <c r="D781" s="17"/>
      <c r="E781" s="17"/>
      <c r="F781" s="17"/>
      <c r="G781" s="17"/>
      <c r="H781" s="17"/>
      <c r="I781" s="17"/>
    </row>
    <row r="782" spans="2:9" s="9" customFormat="1" x14ac:dyDescent="0.25">
      <c r="B782" s="17"/>
      <c r="C782" s="17"/>
      <c r="D782" s="17"/>
      <c r="E782" s="17"/>
      <c r="F782" s="17"/>
      <c r="G782" s="17"/>
      <c r="H782" s="17"/>
      <c r="I782" s="17"/>
    </row>
    <row r="783" spans="2:9" s="9" customFormat="1" x14ac:dyDescent="0.25">
      <c r="B783" s="17"/>
      <c r="C783" s="17"/>
      <c r="D783" s="17"/>
      <c r="E783" s="17"/>
      <c r="F783" s="17"/>
      <c r="G783" s="17"/>
      <c r="H783" s="17"/>
      <c r="I783" s="17"/>
    </row>
    <row r="784" spans="2:9" s="9" customFormat="1" x14ac:dyDescent="0.25">
      <c r="B784" s="17"/>
      <c r="C784" s="17"/>
      <c r="D784" s="17"/>
      <c r="E784" s="17"/>
      <c r="F784" s="17"/>
      <c r="G784" s="17"/>
      <c r="H784" s="17"/>
      <c r="I784" s="17"/>
    </row>
    <row r="785" spans="2:9" s="9" customFormat="1" x14ac:dyDescent="0.25">
      <c r="B785" s="17"/>
      <c r="C785" s="17"/>
      <c r="D785" s="17"/>
      <c r="E785" s="17"/>
      <c r="F785" s="17"/>
      <c r="G785" s="17"/>
      <c r="H785" s="17"/>
      <c r="I785" s="17"/>
    </row>
    <row r="786" spans="2:9" s="9" customFormat="1" x14ac:dyDescent="0.25">
      <c r="B786" s="17"/>
      <c r="C786" s="17"/>
      <c r="D786" s="17"/>
      <c r="E786" s="17"/>
      <c r="F786" s="17"/>
      <c r="G786" s="17"/>
      <c r="H786" s="17"/>
      <c r="I786" s="17"/>
    </row>
    <row r="787" spans="2:9" s="9" customFormat="1" x14ac:dyDescent="0.25">
      <c r="B787" s="17"/>
      <c r="C787" s="17"/>
      <c r="D787" s="17"/>
      <c r="E787" s="17"/>
      <c r="F787" s="17"/>
      <c r="G787" s="17"/>
      <c r="H787" s="17"/>
      <c r="I787" s="17"/>
    </row>
    <row r="788" spans="2:9" s="9" customFormat="1" x14ac:dyDescent="0.25">
      <c r="B788" s="17"/>
      <c r="C788" s="17"/>
      <c r="D788" s="17"/>
      <c r="E788" s="17"/>
      <c r="F788" s="17"/>
      <c r="G788" s="17"/>
      <c r="H788" s="17"/>
      <c r="I788" s="17"/>
    </row>
    <row r="789" spans="2:9" s="9" customFormat="1" x14ac:dyDescent="0.25">
      <c r="B789" s="17"/>
      <c r="C789" s="17"/>
      <c r="D789" s="17"/>
      <c r="E789" s="17"/>
      <c r="F789" s="17"/>
      <c r="G789" s="17"/>
      <c r="H789" s="17"/>
      <c r="I789" s="17"/>
    </row>
    <row r="790" spans="2:9" s="9" customFormat="1" x14ac:dyDescent="0.25">
      <c r="B790" s="17"/>
      <c r="C790" s="17"/>
      <c r="D790" s="17"/>
      <c r="E790" s="17"/>
      <c r="F790" s="17"/>
      <c r="G790" s="17"/>
      <c r="H790" s="17"/>
      <c r="I790" s="17"/>
    </row>
    <row r="791" spans="2:9" s="9" customFormat="1" x14ac:dyDescent="0.25">
      <c r="B791" s="17"/>
      <c r="C791" s="17"/>
      <c r="D791" s="17"/>
      <c r="E791" s="17"/>
      <c r="F791" s="17"/>
      <c r="G791" s="17"/>
      <c r="H791" s="17"/>
      <c r="I791" s="17"/>
    </row>
    <row r="792" spans="2:9" s="9" customFormat="1" x14ac:dyDescent="0.25">
      <c r="B792" s="17"/>
      <c r="C792" s="17"/>
      <c r="D792" s="17"/>
      <c r="E792" s="17"/>
      <c r="F792" s="17"/>
      <c r="G792" s="17"/>
      <c r="H792" s="17"/>
      <c r="I792" s="17"/>
    </row>
    <row r="793" spans="2:9" s="9" customFormat="1" x14ac:dyDescent="0.25">
      <c r="B793" s="17"/>
      <c r="C793" s="17"/>
      <c r="D793" s="17"/>
      <c r="E793" s="17"/>
      <c r="F793" s="17"/>
      <c r="G793" s="17"/>
      <c r="H793" s="17"/>
      <c r="I793" s="17"/>
    </row>
    <row r="794" spans="2:9" s="9" customFormat="1" x14ac:dyDescent="0.25">
      <c r="B794" s="17"/>
      <c r="C794" s="17"/>
      <c r="D794" s="17"/>
      <c r="E794" s="17"/>
      <c r="F794" s="17"/>
      <c r="G794" s="17"/>
      <c r="H794" s="17"/>
      <c r="I794" s="17"/>
    </row>
    <row r="795" spans="2:9" s="9" customFormat="1" x14ac:dyDescent="0.25">
      <c r="B795" s="17"/>
      <c r="C795" s="17"/>
      <c r="D795" s="17"/>
      <c r="E795" s="17"/>
      <c r="F795" s="17"/>
      <c r="G795" s="17"/>
      <c r="H795" s="17"/>
      <c r="I795" s="17"/>
    </row>
    <row r="796" spans="2:9" s="9" customFormat="1" x14ac:dyDescent="0.25">
      <c r="B796" s="17"/>
      <c r="C796" s="17"/>
      <c r="D796" s="17"/>
      <c r="E796" s="17"/>
      <c r="F796" s="17"/>
      <c r="G796" s="17"/>
      <c r="H796" s="17"/>
      <c r="I796" s="17"/>
    </row>
    <row r="797" spans="2:9" s="9" customFormat="1" x14ac:dyDescent="0.25">
      <c r="B797" s="17"/>
      <c r="C797" s="17"/>
      <c r="D797" s="17"/>
      <c r="E797" s="17"/>
      <c r="F797" s="17"/>
      <c r="G797" s="17"/>
      <c r="H797" s="17"/>
      <c r="I797" s="17"/>
    </row>
    <row r="798" spans="2:9" s="9" customFormat="1" x14ac:dyDescent="0.25">
      <c r="B798" s="17"/>
      <c r="C798" s="17"/>
      <c r="D798" s="17"/>
      <c r="E798" s="17"/>
      <c r="F798" s="17"/>
      <c r="G798" s="17"/>
      <c r="H798" s="17"/>
      <c r="I798" s="17"/>
    </row>
    <row r="799" spans="2:9" s="9" customFormat="1" x14ac:dyDescent="0.25">
      <c r="B799" s="17"/>
      <c r="C799" s="17"/>
      <c r="D799" s="17"/>
      <c r="E799" s="17"/>
      <c r="F799" s="17"/>
      <c r="G799" s="17"/>
      <c r="H799" s="17"/>
      <c r="I799" s="17"/>
    </row>
    <row r="800" spans="2:9" s="9" customFormat="1" x14ac:dyDescent="0.25">
      <c r="B800" s="17"/>
      <c r="C800" s="17"/>
      <c r="D800" s="17"/>
      <c r="E800" s="17"/>
      <c r="F800" s="17"/>
      <c r="G800" s="17"/>
      <c r="H800" s="17"/>
      <c r="I800" s="17"/>
    </row>
    <row r="801" spans="2:9" s="9" customFormat="1" x14ac:dyDescent="0.25">
      <c r="B801" s="17"/>
      <c r="C801" s="17"/>
      <c r="D801" s="17"/>
      <c r="E801" s="17"/>
      <c r="F801" s="17"/>
      <c r="G801" s="17"/>
      <c r="H801" s="17"/>
      <c r="I801" s="17"/>
    </row>
    <row r="802" spans="2:9" s="9" customFormat="1" x14ac:dyDescent="0.25">
      <c r="B802" s="17"/>
      <c r="C802" s="17"/>
      <c r="D802" s="17"/>
      <c r="E802" s="17"/>
      <c r="F802" s="17"/>
      <c r="G802" s="17"/>
      <c r="H802" s="17"/>
      <c r="I802" s="17"/>
    </row>
    <row r="803" spans="2:9" s="9" customFormat="1" x14ac:dyDescent="0.25">
      <c r="B803" s="17"/>
      <c r="C803" s="17"/>
      <c r="D803" s="17"/>
      <c r="E803" s="17"/>
      <c r="F803" s="17"/>
      <c r="G803" s="17"/>
      <c r="H803" s="17"/>
      <c r="I803" s="17"/>
    </row>
    <row r="804" spans="2:9" s="9" customFormat="1" x14ac:dyDescent="0.25">
      <c r="B804" s="17"/>
      <c r="C804" s="17"/>
      <c r="D804" s="17"/>
      <c r="E804" s="17"/>
      <c r="F804" s="17"/>
      <c r="G804" s="17"/>
      <c r="H804" s="17"/>
      <c r="I804" s="17"/>
    </row>
    <row r="805" spans="2:9" s="9" customFormat="1" x14ac:dyDescent="0.25">
      <c r="B805" s="17"/>
      <c r="C805" s="17"/>
      <c r="D805" s="17"/>
      <c r="E805" s="17"/>
      <c r="F805" s="17"/>
      <c r="G805" s="17"/>
      <c r="H805" s="17"/>
      <c r="I805" s="17"/>
    </row>
    <row r="806" spans="2:9" s="9" customFormat="1" x14ac:dyDescent="0.25">
      <c r="B806" s="17"/>
      <c r="C806" s="17"/>
      <c r="D806" s="17"/>
      <c r="E806" s="17"/>
      <c r="F806" s="17"/>
      <c r="G806" s="17"/>
      <c r="H806" s="17"/>
      <c r="I806" s="17"/>
    </row>
    <row r="807" spans="2:9" s="9" customFormat="1" x14ac:dyDescent="0.25">
      <c r="B807" s="17"/>
      <c r="C807" s="17"/>
      <c r="D807" s="17"/>
      <c r="E807" s="17"/>
      <c r="F807" s="17"/>
      <c r="G807" s="17"/>
      <c r="H807" s="17"/>
      <c r="I807" s="17"/>
    </row>
    <row r="808" spans="2:9" s="9" customFormat="1" x14ac:dyDescent="0.25">
      <c r="B808" s="17"/>
      <c r="C808" s="17"/>
      <c r="D808" s="17"/>
      <c r="E808" s="17"/>
      <c r="F808" s="17"/>
      <c r="G808" s="17"/>
      <c r="H808" s="17"/>
      <c r="I808" s="17"/>
    </row>
    <row r="809" spans="2:9" s="9" customFormat="1" x14ac:dyDescent="0.25">
      <c r="B809" s="17"/>
      <c r="C809" s="17"/>
      <c r="D809" s="17"/>
      <c r="E809" s="17"/>
      <c r="F809" s="17"/>
      <c r="G809" s="17"/>
      <c r="H809" s="17"/>
      <c r="I809" s="17"/>
    </row>
    <row r="810" spans="2:9" s="9" customFormat="1" x14ac:dyDescent="0.25">
      <c r="B810" s="17"/>
      <c r="C810" s="17"/>
      <c r="D810" s="17"/>
      <c r="E810" s="17"/>
      <c r="F810" s="17"/>
      <c r="G810" s="17"/>
      <c r="H810" s="17"/>
      <c r="I810" s="17"/>
    </row>
    <row r="811" spans="2:9" s="9" customFormat="1" x14ac:dyDescent="0.25">
      <c r="B811" s="17"/>
      <c r="C811" s="17"/>
      <c r="D811" s="17"/>
      <c r="E811" s="17"/>
      <c r="F811" s="17"/>
      <c r="G811" s="17"/>
      <c r="H811" s="17"/>
      <c r="I811" s="17"/>
    </row>
    <row r="812" spans="2:9" s="9" customFormat="1" x14ac:dyDescent="0.25">
      <c r="B812" s="17"/>
      <c r="C812" s="17"/>
      <c r="D812" s="17"/>
      <c r="E812" s="17"/>
      <c r="F812" s="17"/>
      <c r="G812" s="17"/>
      <c r="H812" s="17"/>
      <c r="I812" s="17"/>
    </row>
    <row r="813" spans="2:9" s="9" customFormat="1" x14ac:dyDescent="0.25">
      <c r="B813" s="17"/>
      <c r="C813" s="17"/>
      <c r="D813" s="17"/>
      <c r="E813" s="17"/>
      <c r="F813" s="17"/>
      <c r="G813" s="17"/>
      <c r="H813" s="17"/>
      <c r="I813" s="17"/>
    </row>
    <row r="814" spans="2:9" s="9" customFormat="1" x14ac:dyDescent="0.25">
      <c r="B814" s="17"/>
      <c r="C814" s="17"/>
      <c r="D814" s="17"/>
      <c r="E814" s="17"/>
      <c r="F814" s="17"/>
      <c r="G814" s="17"/>
      <c r="H814" s="17"/>
      <c r="I814" s="17"/>
    </row>
    <row r="815" spans="2:9" s="9" customFormat="1" x14ac:dyDescent="0.25">
      <c r="B815" s="17"/>
      <c r="C815" s="17"/>
      <c r="D815" s="17"/>
      <c r="E815" s="17"/>
      <c r="F815" s="17"/>
      <c r="G815" s="17"/>
      <c r="H815" s="17"/>
      <c r="I815" s="17"/>
    </row>
    <row r="816" spans="2:9" s="9" customFormat="1" x14ac:dyDescent="0.25">
      <c r="B816" s="17"/>
      <c r="C816" s="17"/>
      <c r="D816" s="17"/>
      <c r="E816" s="17"/>
      <c r="F816" s="17"/>
      <c r="G816" s="17"/>
      <c r="H816" s="17"/>
      <c r="I816" s="17"/>
    </row>
    <row r="817" spans="2:9" s="9" customFormat="1" x14ac:dyDescent="0.25">
      <c r="B817" s="17"/>
      <c r="C817" s="17"/>
      <c r="D817" s="17"/>
      <c r="E817" s="17"/>
      <c r="F817" s="17"/>
      <c r="G817" s="17"/>
      <c r="H817" s="17"/>
      <c r="I817" s="17"/>
    </row>
    <row r="818" spans="2:9" s="9" customFormat="1" x14ac:dyDescent="0.25">
      <c r="B818" s="17"/>
      <c r="C818" s="17"/>
      <c r="D818" s="17"/>
      <c r="E818" s="17"/>
      <c r="F818" s="17"/>
      <c r="G818" s="17"/>
      <c r="H818" s="17"/>
      <c r="I818" s="17"/>
    </row>
    <row r="819" spans="2:9" s="9" customFormat="1" x14ac:dyDescent="0.25">
      <c r="B819" s="17"/>
      <c r="C819" s="17"/>
      <c r="D819" s="17"/>
      <c r="E819" s="17"/>
      <c r="F819" s="17"/>
      <c r="G819" s="17"/>
      <c r="H819" s="17"/>
      <c r="I819" s="17"/>
    </row>
    <row r="820" spans="2:9" s="9" customFormat="1" x14ac:dyDescent="0.25">
      <c r="B820" s="17"/>
      <c r="C820" s="17"/>
      <c r="D820" s="17"/>
      <c r="E820" s="17"/>
      <c r="F820" s="17"/>
      <c r="G820" s="17"/>
      <c r="H820" s="17"/>
      <c r="I820" s="17"/>
    </row>
    <row r="821" spans="2:9" s="9" customFormat="1" x14ac:dyDescent="0.25">
      <c r="B821" s="17"/>
      <c r="C821" s="17"/>
      <c r="D821" s="17"/>
      <c r="E821" s="17"/>
      <c r="F821" s="17"/>
      <c r="G821" s="17"/>
      <c r="H821" s="17"/>
      <c r="I821" s="17"/>
    </row>
    <row r="822" spans="2:9" s="9" customFormat="1" x14ac:dyDescent="0.25">
      <c r="B822" s="17"/>
      <c r="C822" s="17"/>
      <c r="D822" s="17"/>
      <c r="E822" s="17"/>
      <c r="F822" s="17"/>
      <c r="G822" s="17"/>
      <c r="H822" s="17"/>
      <c r="I822" s="17"/>
    </row>
    <row r="823" spans="2:9" s="9" customFormat="1" x14ac:dyDescent="0.25">
      <c r="B823" s="17"/>
      <c r="C823" s="17"/>
      <c r="D823" s="17"/>
      <c r="E823" s="17"/>
      <c r="F823" s="17"/>
      <c r="G823" s="17"/>
      <c r="H823" s="17"/>
      <c r="I823" s="17"/>
    </row>
    <row r="824" spans="2:9" s="9" customFormat="1" x14ac:dyDescent="0.25">
      <c r="B824" s="17"/>
      <c r="C824" s="17"/>
      <c r="D824" s="17"/>
      <c r="E824" s="17"/>
      <c r="F824" s="17"/>
      <c r="G824" s="17"/>
      <c r="H824" s="17"/>
      <c r="I824" s="17"/>
    </row>
    <row r="825" spans="2:9" s="9" customFormat="1" x14ac:dyDescent="0.25">
      <c r="B825" s="17"/>
      <c r="C825" s="17"/>
      <c r="D825" s="17"/>
      <c r="E825" s="17"/>
      <c r="F825" s="17"/>
      <c r="G825" s="17"/>
      <c r="H825" s="17"/>
      <c r="I825" s="17"/>
    </row>
    <row r="826" spans="2:9" s="9" customFormat="1" x14ac:dyDescent="0.25">
      <c r="B826" s="17"/>
      <c r="C826" s="17"/>
      <c r="D826" s="17"/>
      <c r="E826" s="17"/>
      <c r="F826" s="17"/>
      <c r="G826" s="17"/>
      <c r="H826" s="17"/>
      <c r="I826" s="17"/>
    </row>
    <row r="827" spans="2:9" s="9" customFormat="1" x14ac:dyDescent="0.25">
      <c r="B827" s="17"/>
      <c r="C827" s="17"/>
      <c r="D827" s="17"/>
      <c r="E827" s="17"/>
      <c r="F827" s="17"/>
      <c r="G827" s="17"/>
      <c r="H827" s="17"/>
      <c r="I827" s="17"/>
    </row>
    <row r="828" spans="2:9" s="9" customFormat="1" x14ac:dyDescent="0.25">
      <c r="B828" s="17"/>
      <c r="C828" s="17"/>
      <c r="D828" s="17"/>
      <c r="E828" s="17"/>
      <c r="F828" s="17"/>
      <c r="G828" s="17"/>
      <c r="H828" s="17"/>
      <c r="I828" s="17"/>
    </row>
    <row r="829" spans="2:9" s="9" customFormat="1" x14ac:dyDescent="0.25">
      <c r="B829" s="17"/>
      <c r="C829" s="17"/>
      <c r="D829" s="17"/>
      <c r="E829" s="17"/>
      <c r="F829" s="17"/>
      <c r="G829" s="17"/>
      <c r="H829" s="17"/>
      <c r="I829" s="17"/>
    </row>
    <row r="830" spans="2:9" s="9" customFormat="1" x14ac:dyDescent="0.25">
      <c r="B830" s="17"/>
      <c r="C830" s="17"/>
      <c r="D830" s="17"/>
      <c r="E830" s="17"/>
      <c r="F830" s="17"/>
      <c r="G830" s="17"/>
      <c r="H830" s="17"/>
      <c r="I830" s="17"/>
    </row>
    <row r="831" spans="2:9" s="9" customFormat="1" x14ac:dyDescent="0.25">
      <c r="B831" s="17"/>
      <c r="C831" s="17"/>
      <c r="D831" s="17"/>
      <c r="E831" s="17"/>
      <c r="F831" s="17"/>
      <c r="G831" s="17"/>
      <c r="H831" s="17"/>
      <c r="I831" s="17"/>
    </row>
    <row r="832" spans="2:9" s="9" customFormat="1" x14ac:dyDescent="0.25">
      <c r="B832" s="17"/>
      <c r="C832" s="17"/>
      <c r="D832" s="17"/>
      <c r="E832" s="17"/>
      <c r="F832" s="17"/>
      <c r="G832" s="17"/>
      <c r="H832" s="17"/>
      <c r="I832" s="17"/>
    </row>
    <row r="833" spans="2:9" s="9" customFormat="1" x14ac:dyDescent="0.25">
      <c r="B833" s="17"/>
      <c r="C833" s="17"/>
      <c r="D833" s="17"/>
      <c r="E833" s="17"/>
      <c r="F833" s="17"/>
      <c r="G833" s="17"/>
      <c r="H833" s="17"/>
      <c r="I833" s="17"/>
    </row>
    <row r="834" spans="2:9" s="9" customFormat="1" x14ac:dyDescent="0.25">
      <c r="B834" s="17"/>
      <c r="C834" s="17"/>
      <c r="D834" s="17"/>
      <c r="E834" s="17"/>
      <c r="F834" s="17"/>
      <c r="G834" s="17"/>
      <c r="H834" s="17"/>
      <c r="I834" s="17"/>
    </row>
    <row r="835" spans="2:9" s="9" customFormat="1" x14ac:dyDescent="0.25">
      <c r="B835" s="17"/>
      <c r="C835" s="17"/>
      <c r="D835" s="17"/>
      <c r="E835" s="17"/>
      <c r="F835" s="17"/>
      <c r="G835" s="17"/>
      <c r="H835" s="17"/>
      <c r="I835" s="17"/>
    </row>
    <row r="836" spans="2:9" s="9" customFormat="1" x14ac:dyDescent="0.25">
      <c r="B836" s="17"/>
      <c r="C836" s="17"/>
      <c r="D836" s="17"/>
      <c r="E836" s="17"/>
      <c r="F836" s="17"/>
      <c r="G836" s="17"/>
      <c r="H836" s="17"/>
      <c r="I836" s="17"/>
    </row>
    <row r="837" spans="2:9" s="9" customFormat="1" x14ac:dyDescent="0.25">
      <c r="B837" s="17"/>
      <c r="C837" s="17"/>
      <c r="D837" s="17"/>
      <c r="E837" s="17"/>
      <c r="F837" s="17"/>
      <c r="G837" s="17"/>
      <c r="H837" s="17"/>
      <c r="I837" s="17"/>
    </row>
    <row r="838" spans="2:9" s="9" customFormat="1" x14ac:dyDescent="0.25">
      <c r="B838" s="17"/>
      <c r="C838" s="17"/>
      <c r="D838" s="17"/>
      <c r="E838" s="17"/>
      <c r="F838" s="17"/>
      <c r="G838" s="17"/>
      <c r="H838" s="17"/>
      <c r="I838" s="17"/>
    </row>
    <row r="839" spans="2:9" s="9" customFormat="1" x14ac:dyDescent="0.25">
      <c r="B839" s="17"/>
      <c r="C839" s="17"/>
      <c r="D839" s="17"/>
      <c r="E839" s="17"/>
      <c r="F839" s="17"/>
      <c r="G839" s="17"/>
      <c r="H839" s="17"/>
      <c r="I839" s="17"/>
    </row>
    <row r="840" spans="2:9" s="9" customFormat="1" x14ac:dyDescent="0.25">
      <c r="B840" s="17"/>
      <c r="C840" s="17"/>
      <c r="D840" s="17"/>
      <c r="E840" s="17"/>
      <c r="F840" s="17"/>
      <c r="G840" s="17"/>
      <c r="H840" s="17"/>
      <c r="I840" s="17"/>
    </row>
    <row r="841" spans="2:9" s="9" customFormat="1" x14ac:dyDescent="0.25">
      <c r="B841" s="17"/>
      <c r="C841" s="17"/>
      <c r="D841" s="17"/>
      <c r="E841" s="17"/>
      <c r="F841" s="17"/>
      <c r="G841" s="17"/>
      <c r="H841" s="17"/>
      <c r="I841" s="17"/>
    </row>
    <row r="842" spans="2:9" s="9" customFormat="1" x14ac:dyDescent="0.25">
      <c r="B842" s="17"/>
      <c r="C842" s="17"/>
      <c r="D842" s="17"/>
      <c r="E842" s="17"/>
      <c r="F842" s="17"/>
      <c r="G842" s="17"/>
      <c r="H842" s="17"/>
      <c r="I842" s="17"/>
    </row>
    <row r="843" spans="2:9" s="9" customFormat="1" x14ac:dyDescent="0.25">
      <c r="B843" s="17"/>
      <c r="C843" s="17"/>
      <c r="D843" s="17"/>
      <c r="E843" s="17"/>
      <c r="F843" s="17"/>
      <c r="G843" s="17"/>
      <c r="H843" s="17"/>
      <c r="I843" s="17"/>
    </row>
    <row r="844" spans="2:9" s="9" customFormat="1" x14ac:dyDescent="0.25">
      <c r="B844" s="17"/>
      <c r="C844" s="17"/>
      <c r="D844" s="17"/>
      <c r="E844" s="17"/>
      <c r="F844" s="17"/>
      <c r="G844" s="17"/>
      <c r="H844" s="17"/>
      <c r="I844" s="17"/>
    </row>
    <row r="845" spans="2:9" s="9" customFormat="1" x14ac:dyDescent="0.25">
      <c r="B845" s="17"/>
      <c r="C845" s="17"/>
      <c r="D845" s="17"/>
      <c r="E845" s="17"/>
      <c r="F845" s="17"/>
      <c r="G845" s="17"/>
      <c r="H845" s="17"/>
      <c r="I845" s="17"/>
    </row>
    <row r="846" spans="2:9" s="9" customFormat="1" x14ac:dyDescent="0.25">
      <c r="B846" s="17"/>
      <c r="C846" s="17"/>
      <c r="D846" s="17"/>
      <c r="E846" s="17"/>
      <c r="F846" s="17"/>
      <c r="G846" s="17"/>
      <c r="H846" s="17"/>
      <c r="I846" s="17"/>
    </row>
    <row r="847" spans="2:9" s="9" customFormat="1" x14ac:dyDescent="0.25">
      <c r="B847" s="17"/>
      <c r="C847" s="17"/>
      <c r="D847" s="17"/>
      <c r="E847" s="17"/>
      <c r="F847" s="17"/>
      <c r="G847" s="17"/>
      <c r="H847" s="17"/>
      <c r="I847" s="17"/>
    </row>
    <row r="848" spans="2:9" s="9" customFormat="1" x14ac:dyDescent="0.25">
      <c r="B848" s="17"/>
      <c r="C848" s="17"/>
      <c r="D848" s="17"/>
      <c r="E848" s="17"/>
      <c r="F848" s="17"/>
      <c r="G848" s="17"/>
      <c r="H848" s="17"/>
      <c r="I848" s="17"/>
    </row>
    <row r="849" spans="2:9" s="9" customFormat="1" x14ac:dyDescent="0.25">
      <c r="B849" s="17"/>
      <c r="C849" s="17"/>
      <c r="D849" s="17"/>
      <c r="E849" s="17"/>
      <c r="F849" s="17"/>
      <c r="G849" s="17"/>
      <c r="H849" s="17"/>
      <c r="I849" s="17"/>
    </row>
    <row r="850" spans="2:9" s="9" customFormat="1" x14ac:dyDescent="0.25">
      <c r="B850" s="17"/>
      <c r="C850" s="17"/>
      <c r="D850" s="17"/>
      <c r="E850" s="17"/>
      <c r="F850" s="17"/>
      <c r="G850" s="17"/>
      <c r="H850" s="17"/>
      <c r="I850" s="17"/>
    </row>
    <row r="851" spans="2:9" s="9" customFormat="1" x14ac:dyDescent="0.25">
      <c r="B851" s="17"/>
      <c r="C851" s="17"/>
      <c r="D851" s="17"/>
      <c r="E851" s="17"/>
      <c r="F851" s="17"/>
      <c r="G851" s="17"/>
      <c r="H851" s="17"/>
      <c r="I851" s="17"/>
    </row>
    <row r="852" spans="2:9" s="9" customFormat="1" x14ac:dyDescent="0.25">
      <c r="B852" s="17"/>
      <c r="C852" s="17"/>
      <c r="D852" s="17"/>
      <c r="E852" s="17"/>
      <c r="F852" s="17"/>
      <c r="G852" s="17"/>
      <c r="H852" s="17"/>
      <c r="I852" s="17"/>
    </row>
    <row r="853" spans="2:9" s="9" customFormat="1" x14ac:dyDescent="0.25">
      <c r="B853" s="17"/>
      <c r="C853" s="17"/>
      <c r="D853" s="17"/>
      <c r="E853" s="17"/>
      <c r="F853" s="17"/>
      <c r="G853" s="17"/>
      <c r="H853" s="17"/>
      <c r="I853" s="17"/>
    </row>
    <row r="854" spans="2:9" s="9" customFormat="1" x14ac:dyDescent="0.25">
      <c r="B854" s="17"/>
      <c r="C854" s="17"/>
      <c r="D854" s="17"/>
      <c r="E854" s="17"/>
      <c r="F854" s="17"/>
      <c r="G854" s="17"/>
      <c r="H854" s="17"/>
      <c r="I854" s="17"/>
    </row>
    <row r="855" spans="2:9" s="9" customFormat="1" x14ac:dyDescent="0.25">
      <c r="B855" s="17"/>
      <c r="C855" s="17"/>
      <c r="D855" s="17"/>
      <c r="E855" s="17"/>
      <c r="F855" s="17"/>
      <c r="G855" s="17"/>
      <c r="H855" s="17"/>
      <c r="I855" s="17"/>
    </row>
    <row r="856" spans="2:9" s="9" customFormat="1" x14ac:dyDescent="0.25">
      <c r="B856" s="17"/>
      <c r="C856" s="17"/>
      <c r="D856" s="17"/>
      <c r="E856" s="17"/>
      <c r="F856" s="17"/>
      <c r="G856" s="17"/>
      <c r="H856" s="17"/>
      <c r="I856" s="17"/>
    </row>
    <row r="857" spans="2:9" s="9" customFormat="1" x14ac:dyDescent="0.25">
      <c r="B857" s="17"/>
      <c r="C857" s="17"/>
      <c r="D857" s="17"/>
      <c r="E857" s="17"/>
      <c r="F857" s="17"/>
      <c r="G857" s="17"/>
      <c r="H857" s="17"/>
      <c r="I857" s="17"/>
    </row>
    <row r="858" spans="2:9" s="9" customFormat="1" x14ac:dyDescent="0.25">
      <c r="B858" s="17"/>
      <c r="C858" s="17"/>
      <c r="D858" s="17"/>
      <c r="E858" s="17"/>
      <c r="F858" s="17"/>
      <c r="G858" s="17"/>
      <c r="H858" s="17"/>
      <c r="I858" s="17"/>
    </row>
    <row r="859" spans="2:9" s="9" customFormat="1" x14ac:dyDescent="0.25">
      <c r="B859" s="17"/>
      <c r="C859" s="17"/>
      <c r="D859" s="17"/>
      <c r="E859" s="17"/>
      <c r="F859" s="17"/>
      <c r="G859" s="17"/>
      <c r="H859" s="17"/>
      <c r="I859" s="17"/>
    </row>
    <row r="860" spans="2:9" s="9" customFormat="1" x14ac:dyDescent="0.25">
      <c r="B860" s="17"/>
      <c r="C860" s="17"/>
      <c r="D860" s="17"/>
      <c r="E860" s="17"/>
      <c r="F860" s="17"/>
      <c r="G860" s="17"/>
      <c r="H860" s="17"/>
      <c r="I860" s="17"/>
    </row>
    <row r="861" spans="2:9" s="9" customFormat="1" x14ac:dyDescent="0.25">
      <c r="B861" s="17"/>
      <c r="C861" s="17"/>
      <c r="D861" s="17"/>
      <c r="E861" s="17"/>
      <c r="F861" s="17"/>
      <c r="G861" s="17"/>
      <c r="H861" s="17"/>
      <c r="I861" s="17"/>
    </row>
    <row r="862" spans="2:9" s="9" customFormat="1" x14ac:dyDescent="0.25">
      <c r="B862" s="17"/>
      <c r="C862" s="17"/>
      <c r="D862" s="17"/>
      <c r="E862" s="17"/>
      <c r="F862" s="17"/>
      <c r="G862" s="17"/>
      <c r="H862" s="17"/>
      <c r="I862" s="17"/>
    </row>
    <row r="863" spans="2:9" s="9" customFormat="1" x14ac:dyDescent="0.25">
      <c r="B863" s="17"/>
      <c r="C863" s="17"/>
      <c r="D863" s="17"/>
      <c r="E863" s="17"/>
      <c r="F863" s="17"/>
      <c r="G863" s="17"/>
      <c r="H863" s="17"/>
      <c r="I863" s="17"/>
    </row>
    <row r="864" spans="2:9" s="9" customFormat="1" x14ac:dyDescent="0.25">
      <c r="B864" s="17"/>
      <c r="C864" s="17"/>
      <c r="D864" s="17"/>
      <c r="E864" s="17"/>
      <c r="F864" s="17"/>
      <c r="G864" s="17"/>
      <c r="H864" s="17"/>
      <c r="I864" s="17"/>
    </row>
    <row r="865" spans="2:9" s="9" customFormat="1" x14ac:dyDescent="0.25">
      <c r="B865" s="17"/>
      <c r="C865" s="17"/>
      <c r="D865" s="17"/>
      <c r="E865" s="17"/>
      <c r="F865" s="17"/>
      <c r="G865" s="17"/>
      <c r="H865" s="17"/>
      <c r="I865" s="17"/>
    </row>
    <row r="866" spans="2:9" s="9" customFormat="1" x14ac:dyDescent="0.25">
      <c r="B866" s="17"/>
      <c r="C866" s="17"/>
      <c r="D866" s="17"/>
      <c r="E866" s="17"/>
      <c r="F866" s="17"/>
      <c r="G866" s="17"/>
      <c r="H866" s="17"/>
      <c r="I866" s="17"/>
    </row>
    <row r="867" spans="2:9" s="9" customFormat="1" x14ac:dyDescent="0.25">
      <c r="B867" s="17"/>
      <c r="C867" s="17"/>
      <c r="D867" s="17"/>
      <c r="E867" s="17"/>
      <c r="F867" s="17"/>
      <c r="G867" s="17"/>
      <c r="H867" s="17"/>
      <c r="I867" s="17"/>
    </row>
    <row r="868" spans="2:9" s="9" customFormat="1" x14ac:dyDescent="0.25">
      <c r="B868" s="17"/>
      <c r="C868" s="17"/>
      <c r="D868" s="17"/>
      <c r="E868" s="17"/>
      <c r="F868" s="17"/>
      <c r="G868" s="17"/>
      <c r="H868" s="17"/>
      <c r="I868" s="17"/>
    </row>
    <row r="869" spans="2:9" s="9" customFormat="1" x14ac:dyDescent="0.25">
      <c r="B869" s="17"/>
      <c r="C869" s="17"/>
      <c r="D869" s="17"/>
      <c r="E869" s="17"/>
      <c r="F869" s="17"/>
      <c r="G869" s="17"/>
      <c r="H869" s="17"/>
      <c r="I869" s="17"/>
    </row>
    <row r="870" spans="2:9" s="9" customFormat="1" x14ac:dyDescent="0.25">
      <c r="B870" s="17"/>
      <c r="C870" s="17"/>
      <c r="D870" s="17"/>
      <c r="E870" s="17"/>
      <c r="F870" s="17"/>
      <c r="G870" s="17"/>
      <c r="H870" s="17"/>
      <c r="I870" s="17"/>
    </row>
    <row r="871" spans="2:9" s="9" customFormat="1" x14ac:dyDescent="0.25">
      <c r="B871" s="17"/>
      <c r="C871" s="17"/>
      <c r="D871" s="17"/>
      <c r="E871" s="17"/>
      <c r="F871" s="17"/>
      <c r="G871" s="17"/>
      <c r="H871" s="17"/>
      <c r="I871" s="17"/>
    </row>
    <row r="872" spans="2:9" s="9" customFormat="1" x14ac:dyDescent="0.25">
      <c r="B872" s="17"/>
      <c r="C872" s="17"/>
      <c r="D872" s="17"/>
      <c r="E872" s="17"/>
      <c r="F872" s="17"/>
      <c r="G872" s="17"/>
      <c r="H872" s="17"/>
      <c r="I872" s="17"/>
    </row>
    <row r="873" spans="2:9" s="9" customFormat="1" x14ac:dyDescent="0.25">
      <c r="B873" s="17"/>
      <c r="C873" s="17"/>
      <c r="D873" s="17"/>
      <c r="E873" s="17"/>
      <c r="F873" s="17"/>
      <c r="G873" s="17"/>
      <c r="H873" s="17"/>
      <c r="I873" s="17"/>
    </row>
    <row r="874" spans="2:9" s="9" customFormat="1" x14ac:dyDescent="0.25">
      <c r="B874" s="17"/>
      <c r="C874" s="17"/>
      <c r="D874" s="17"/>
      <c r="E874" s="17"/>
      <c r="F874" s="17"/>
      <c r="G874" s="17"/>
      <c r="H874" s="17"/>
      <c r="I874" s="17"/>
    </row>
    <row r="875" spans="2:9" s="9" customFormat="1" x14ac:dyDescent="0.25">
      <c r="B875" s="17"/>
      <c r="C875" s="17"/>
      <c r="D875" s="17"/>
      <c r="E875" s="17"/>
      <c r="F875" s="17"/>
      <c r="G875" s="17"/>
      <c r="H875" s="17"/>
      <c r="I875" s="17"/>
    </row>
    <row r="876" spans="2:9" s="9" customFormat="1" x14ac:dyDescent="0.25">
      <c r="B876" s="17"/>
      <c r="C876" s="17"/>
      <c r="D876" s="17"/>
      <c r="E876" s="17"/>
      <c r="F876" s="17"/>
      <c r="G876" s="17"/>
      <c r="H876" s="17"/>
      <c r="I876" s="17"/>
    </row>
    <row r="877" spans="2:9" s="9" customFormat="1" x14ac:dyDescent="0.25">
      <c r="B877" s="17"/>
      <c r="C877" s="17"/>
      <c r="D877" s="17"/>
      <c r="E877" s="17"/>
      <c r="F877" s="17"/>
      <c r="G877" s="17"/>
      <c r="H877" s="17"/>
      <c r="I877" s="17"/>
    </row>
    <row r="878" spans="2:9" s="9" customFormat="1" x14ac:dyDescent="0.25">
      <c r="B878" s="17"/>
      <c r="C878" s="17"/>
      <c r="D878" s="17"/>
      <c r="E878" s="17"/>
      <c r="F878" s="17"/>
      <c r="G878" s="17"/>
      <c r="H878" s="17"/>
      <c r="I878" s="17"/>
    </row>
    <row r="879" spans="2:9" s="9" customFormat="1" x14ac:dyDescent="0.25">
      <c r="B879" s="17"/>
      <c r="C879" s="17"/>
      <c r="D879" s="17"/>
      <c r="E879" s="17"/>
      <c r="F879" s="17"/>
      <c r="G879" s="17"/>
      <c r="H879" s="17"/>
      <c r="I879" s="17"/>
    </row>
    <row r="880" spans="2:9" s="9" customFormat="1" x14ac:dyDescent="0.25">
      <c r="B880" s="17"/>
      <c r="C880" s="17"/>
      <c r="D880" s="17"/>
      <c r="E880" s="17"/>
      <c r="F880" s="17"/>
      <c r="G880" s="17"/>
      <c r="H880" s="17"/>
      <c r="I880" s="17"/>
    </row>
    <row r="881" spans="2:9" s="9" customFormat="1" x14ac:dyDescent="0.25">
      <c r="B881" s="17"/>
      <c r="C881" s="17"/>
      <c r="D881" s="17"/>
      <c r="E881" s="17"/>
      <c r="F881" s="17"/>
      <c r="G881" s="17"/>
      <c r="H881" s="17"/>
      <c r="I881" s="17"/>
    </row>
    <row r="882" spans="2:9" s="9" customFormat="1" x14ac:dyDescent="0.25">
      <c r="B882" s="17"/>
      <c r="C882" s="17"/>
      <c r="D882" s="17"/>
      <c r="E882" s="17"/>
      <c r="F882" s="17"/>
      <c r="G882" s="17"/>
      <c r="H882" s="17"/>
      <c r="I882" s="17"/>
    </row>
    <row r="883" spans="2:9" s="9" customFormat="1" x14ac:dyDescent="0.25">
      <c r="B883" s="17"/>
      <c r="C883" s="17"/>
      <c r="D883" s="17"/>
      <c r="E883" s="17"/>
      <c r="F883" s="17"/>
      <c r="G883" s="17"/>
      <c r="H883" s="17"/>
      <c r="I883" s="17"/>
    </row>
    <row r="884" spans="2:9" s="9" customFormat="1" x14ac:dyDescent="0.25">
      <c r="B884" s="17"/>
      <c r="C884" s="17"/>
      <c r="D884" s="17"/>
      <c r="E884" s="17"/>
      <c r="F884" s="17"/>
      <c r="G884" s="17"/>
      <c r="H884" s="17"/>
      <c r="I884" s="17"/>
    </row>
    <row r="885" spans="2:9" s="9" customFormat="1" x14ac:dyDescent="0.25">
      <c r="B885" s="17"/>
      <c r="C885" s="17"/>
      <c r="D885" s="17"/>
      <c r="E885" s="17"/>
      <c r="F885" s="17"/>
      <c r="G885" s="17"/>
      <c r="H885" s="17"/>
      <c r="I885" s="17"/>
    </row>
    <row r="886" spans="2:9" s="9" customFormat="1" x14ac:dyDescent="0.25">
      <c r="B886" s="17"/>
      <c r="C886" s="17"/>
      <c r="D886" s="17"/>
      <c r="E886" s="17"/>
      <c r="F886" s="17"/>
      <c r="G886" s="17"/>
      <c r="H886" s="17"/>
      <c r="I886" s="17"/>
    </row>
    <row r="887" spans="2:9" s="9" customFormat="1" x14ac:dyDescent="0.25">
      <c r="B887" s="17"/>
      <c r="C887" s="17"/>
      <c r="D887" s="17"/>
      <c r="E887" s="17"/>
      <c r="F887" s="17"/>
      <c r="G887" s="17"/>
      <c r="H887" s="17"/>
      <c r="I887" s="17"/>
    </row>
    <row r="888" spans="2:9" s="9" customFormat="1" x14ac:dyDescent="0.25">
      <c r="B888" s="17"/>
      <c r="C888" s="17"/>
      <c r="D888" s="17"/>
      <c r="E888" s="17"/>
      <c r="F888" s="17"/>
      <c r="G888" s="17"/>
      <c r="H888" s="17"/>
      <c r="I888" s="17"/>
    </row>
    <row r="889" spans="2:9" s="9" customFormat="1" x14ac:dyDescent="0.25">
      <c r="B889" s="17"/>
      <c r="C889" s="17"/>
      <c r="D889" s="17"/>
      <c r="E889" s="17"/>
      <c r="F889" s="17"/>
      <c r="G889" s="17"/>
      <c r="H889" s="17"/>
      <c r="I889" s="17"/>
    </row>
    <row r="890" spans="2:9" s="9" customFormat="1" x14ac:dyDescent="0.25">
      <c r="B890" s="17"/>
      <c r="C890" s="17"/>
      <c r="D890" s="17"/>
      <c r="E890" s="17"/>
      <c r="F890" s="17"/>
      <c r="G890" s="17"/>
      <c r="H890" s="17"/>
      <c r="I890" s="17"/>
    </row>
    <row r="891" spans="2:9" s="9" customFormat="1" x14ac:dyDescent="0.25">
      <c r="B891" s="17"/>
      <c r="C891" s="17"/>
      <c r="D891" s="17"/>
      <c r="E891" s="17"/>
      <c r="F891" s="17"/>
      <c r="G891" s="17"/>
      <c r="H891" s="17"/>
      <c r="I891" s="17"/>
    </row>
    <row r="892" spans="2:9" s="9" customFormat="1" x14ac:dyDescent="0.25">
      <c r="B892" s="17"/>
      <c r="C892" s="17"/>
      <c r="D892" s="17"/>
      <c r="E892" s="17"/>
      <c r="F892" s="17"/>
      <c r="G892" s="17"/>
      <c r="H892" s="17"/>
      <c r="I892" s="17"/>
    </row>
    <row r="893" spans="2:9" s="9" customFormat="1" x14ac:dyDescent="0.25">
      <c r="B893" s="17"/>
      <c r="C893" s="17"/>
      <c r="D893" s="17"/>
      <c r="E893" s="17"/>
      <c r="F893" s="17"/>
      <c r="G893" s="17"/>
      <c r="H893" s="17"/>
      <c r="I893" s="17"/>
    </row>
    <row r="894" spans="2:9" s="9" customFormat="1" x14ac:dyDescent="0.25">
      <c r="B894" s="17"/>
      <c r="C894" s="17"/>
      <c r="D894" s="17"/>
      <c r="E894" s="17"/>
      <c r="F894" s="17"/>
      <c r="G894" s="17"/>
      <c r="H894" s="17"/>
      <c r="I894" s="17"/>
    </row>
    <row r="895" spans="2:9" s="9" customFormat="1" x14ac:dyDescent="0.25">
      <c r="B895" s="17"/>
      <c r="C895" s="17"/>
      <c r="D895" s="17"/>
      <c r="E895" s="17"/>
      <c r="F895" s="17"/>
      <c r="G895" s="17"/>
      <c r="H895" s="17"/>
      <c r="I895" s="17"/>
    </row>
    <row r="896" spans="2:9" s="9" customFormat="1" x14ac:dyDescent="0.25">
      <c r="B896" s="17"/>
      <c r="C896" s="17"/>
      <c r="D896" s="17"/>
      <c r="E896" s="17"/>
      <c r="F896" s="17"/>
      <c r="G896" s="17"/>
      <c r="H896" s="17"/>
      <c r="I896" s="17"/>
    </row>
    <row r="897" spans="2:9" s="9" customFormat="1" x14ac:dyDescent="0.25">
      <c r="B897" s="17"/>
      <c r="C897" s="17"/>
      <c r="D897" s="17"/>
      <c r="E897" s="17"/>
      <c r="F897" s="17"/>
      <c r="G897" s="17"/>
      <c r="H897" s="17"/>
      <c r="I897" s="17"/>
    </row>
    <row r="898" spans="2:9" s="9" customFormat="1" x14ac:dyDescent="0.25">
      <c r="B898" s="17"/>
      <c r="C898" s="17"/>
      <c r="D898" s="17"/>
      <c r="E898" s="17"/>
      <c r="F898" s="17"/>
      <c r="G898" s="17"/>
      <c r="H898" s="17"/>
      <c r="I898" s="17"/>
    </row>
    <row r="899" spans="2:9" s="9" customFormat="1" x14ac:dyDescent="0.25">
      <c r="B899" s="17"/>
      <c r="C899" s="17"/>
      <c r="D899" s="17"/>
      <c r="E899" s="17"/>
      <c r="F899" s="17"/>
      <c r="G899" s="17"/>
      <c r="H899" s="17"/>
      <c r="I899" s="17"/>
    </row>
    <row r="900" spans="2:9" s="9" customFormat="1" x14ac:dyDescent="0.25">
      <c r="B900" s="17"/>
      <c r="C900" s="17"/>
      <c r="D900" s="17"/>
      <c r="E900" s="17"/>
      <c r="F900" s="17"/>
      <c r="G900" s="17"/>
      <c r="H900" s="17"/>
      <c r="I900" s="17"/>
    </row>
    <row r="901" spans="2:9" s="9" customFormat="1" x14ac:dyDescent="0.25">
      <c r="B901" s="17"/>
      <c r="C901" s="17"/>
      <c r="D901" s="17"/>
      <c r="E901" s="17"/>
      <c r="F901" s="17"/>
      <c r="G901" s="17"/>
      <c r="H901" s="17"/>
      <c r="I901" s="17"/>
    </row>
    <row r="902" spans="2:9" s="9" customFormat="1" x14ac:dyDescent="0.25">
      <c r="B902" s="17"/>
      <c r="C902" s="17"/>
      <c r="D902" s="17"/>
      <c r="E902" s="17"/>
      <c r="F902" s="17"/>
      <c r="G902" s="17"/>
      <c r="H902" s="17"/>
      <c r="I902" s="17"/>
    </row>
    <row r="903" spans="2:9" s="9" customFormat="1" x14ac:dyDescent="0.25">
      <c r="B903" s="17"/>
      <c r="C903" s="17"/>
      <c r="D903" s="17"/>
      <c r="E903" s="17"/>
      <c r="F903" s="17"/>
      <c r="G903" s="17"/>
      <c r="H903" s="17"/>
      <c r="I903" s="17"/>
    </row>
    <row r="904" spans="2:9" s="9" customFormat="1" x14ac:dyDescent="0.25">
      <c r="B904" s="17"/>
      <c r="C904" s="17"/>
      <c r="D904" s="17"/>
      <c r="E904" s="17"/>
      <c r="F904" s="17"/>
      <c r="G904" s="17"/>
      <c r="H904" s="17"/>
      <c r="I904" s="17"/>
    </row>
    <row r="905" spans="2:9" s="9" customFormat="1" x14ac:dyDescent="0.25">
      <c r="B905" s="17"/>
      <c r="C905" s="17"/>
      <c r="D905" s="17"/>
      <c r="E905" s="17"/>
      <c r="F905" s="17"/>
      <c r="G905" s="17"/>
      <c r="H905" s="17"/>
      <c r="I905" s="17"/>
    </row>
    <row r="906" spans="2:9" s="9" customFormat="1" x14ac:dyDescent="0.25">
      <c r="B906" s="17"/>
      <c r="C906" s="17"/>
      <c r="D906" s="17"/>
      <c r="E906" s="17"/>
      <c r="F906" s="17"/>
      <c r="G906" s="17"/>
      <c r="H906" s="17"/>
      <c r="I906" s="17"/>
    </row>
    <row r="907" spans="2:9" x14ac:dyDescent="0.25">
      <c r="C907" s="17"/>
      <c r="D907" s="17"/>
      <c r="E907" s="17"/>
      <c r="F907" s="17"/>
      <c r="G907" s="17"/>
      <c r="H907" s="17"/>
    </row>
    <row r="908" spans="2:9" x14ac:dyDescent="0.25">
      <c r="C908" s="17"/>
      <c r="D908" s="17"/>
      <c r="E908" s="17"/>
      <c r="F908" s="17"/>
      <c r="G908" s="17"/>
      <c r="H908" s="17"/>
    </row>
    <row r="909" spans="2:9" x14ac:dyDescent="0.25">
      <c r="C909" s="17"/>
      <c r="D909" s="17"/>
      <c r="E909" s="17"/>
      <c r="F909" s="17"/>
      <c r="G909" s="17"/>
      <c r="H909" s="17"/>
    </row>
    <row r="910" spans="2:9" x14ac:dyDescent="0.25">
      <c r="C910" s="17"/>
      <c r="D910" s="17"/>
      <c r="E910" s="17"/>
      <c r="F910" s="17"/>
      <c r="G910" s="17"/>
      <c r="H910" s="17"/>
    </row>
    <row r="911" spans="2:9" x14ac:dyDescent="0.25">
      <c r="C911" s="17"/>
      <c r="D911" s="17"/>
      <c r="E911" s="17"/>
      <c r="F911" s="17"/>
      <c r="G911" s="17"/>
      <c r="H911" s="17"/>
    </row>
    <row r="912" spans="2:9" x14ac:dyDescent="0.25">
      <c r="C912" s="17"/>
      <c r="D912" s="17"/>
      <c r="E912" s="17"/>
      <c r="F912" s="17"/>
      <c r="G912" s="17"/>
      <c r="H912" s="17"/>
    </row>
    <row r="913" spans="3:8" x14ac:dyDescent="0.25">
      <c r="C913" s="17"/>
      <c r="D913" s="17"/>
      <c r="E913" s="17"/>
      <c r="F913" s="17"/>
      <c r="G913" s="17"/>
      <c r="H913" s="17"/>
    </row>
    <row r="914" spans="3:8" x14ac:dyDescent="0.25">
      <c r="C914" s="17"/>
      <c r="D914" s="17"/>
      <c r="E914" s="17"/>
      <c r="F914" s="17"/>
      <c r="G914" s="17"/>
      <c r="H914" s="17"/>
    </row>
    <row r="915" spans="3:8" x14ac:dyDescent="0.25">
      <c r="C915" s="17"/>
      <c r="D915" s="17"/>
      <c r="E915" s="17"/>
      <c r="F915" s="17"/>
      <c r="G915" s="17"/>
      <c r="H915" s="17"/>
    </row>
  </sheetData>
  <autoFilter ref="C3:H4" xr:uid="{750F9250-F6BC-4949-9065-6F5D536EC177}">
    <filterColumn colId="3" showButton="0"/>
  </autoFilter>
  <mergeCells count="6">
    <mergeCell ref="C2:H2"/>
    <mergeCell ref="C3:C4"/>
    <mergeCell ref="D3:D4"/>
    <mergeCell ref="F3:G3"/>
    <mergeCell ref="H3:H4"/>
    <mergeCell ref="E3:E4"/>
  </mergeCells>
  <phoneticPr fontId="20" type="noConversion"/>
  <conditionalFormatting sqref="D5:D500">
    <cfRule type="containsText" dxfId="18" priority="4" operator="containsText" text="Santé">
      <formula>NOT(ISERROR(SEARCH("Santé",D5)))</formula>
    </cfRule>
    <cfRule type="containsText" dxfId="17" priority="5" operator="containsText" text="Environnement physique">
      <formula>NOT(ISERROR(SEARCH("Environnement physique",D5)))</formula>
    </cfRule>
    <cfRule type="containsText" dxfId="16" priority="6" operator="containsText" text="Amis/vie sociale">
      <formula>NOT(ISERROR(SEARCH("Amis/vie sociale",D5)))</formula>
    </cfRule>
    <cfRule type="containsText" dxfId="15" priority="7" operator="containsText" text="Loisirs">
      <formula>NOT(ISERROR(SEARCH("Loisirs",D5)))</formula>
    </cfRule>
    <cfRule type="containsText" dxfId="14" priority="8" operator="containsText" text="Amour &amp; Famille">
      <formula>NOT(ISERROR(SEARCH("Amour &amp; Famille",D5)))</formula>
    </cfRule>
    <cfRule type="containsText" dxfId="13" priority="9" operator="containsText" text="Environnement physique">
      <formula>NOT(ISERROR(SEARCH("Environnement physique",D5)))</formula>
    </cfRule>
    <cfRule type="containsText" dxfId="12" priority="10" operator="containsText" text="Développement personnel">
      <formula>NOT(ISERROR(SEARCH("Développement personnel",D5)))</formula>
    </cfRule>
    <cfRule type="containsText" dxfId="11" priority="11" operator="containsText" text="Finances">
      <formula>NOT(ISERROR(SEARCH("Finances",D5)))</formula>
    </cfRule>
    <cfRule type="containsText" dxfId="10" priority="12" operator="containsText" text="Travail">
      <formula>NOT(ISERROR(SEARCH("Travail",D5)))</formula>
    </cfRule>
  </conditionalFormatting>
  <conditionalFormatting sqref="F51:F500">
    <cfRule type="colorScale" priority="3">
      <colorScale>
        <cfvo type="num" val="-10"/>
        <cfvo type="num" val="0"/>
        <cfvo type="num" val="10"/>
        <color rgb="FFF8696B"/>
        <color rgb="FFFFEB84"/>
        <color rgb="FF63BE7B"/>
      </colorScale>
    </cfRule>
  </conditionalFormatting>
  <conditionalFormatting sqref="G4">
    <cfRule type="containsText" dxfId="9" priority="2" operator="containsText" text="Santé">
      <formula>NOT(ISERROR(SEARCH("Santé",G4)))</formula>
    </cfRule>
  </conditionalFormatting>
  <dataValidations count="9">
    <dataValidation type="whole" allowBlank="1" showInputMessage="1" showErrorMessage="1" sqref="F51:F500" xr:uid="{0C68B91D-8FA2-4BB3-9C0D-6026421DFC40}">
      <formula1>-10</formula1>
      <formula2>10</formula2>
    </dataValidation>
    <dataValidation allowBlank="1" showInputMessage="1" showErrorMessage="1" prompt="La première chose simple qu'il faut faire pour démarrer le travail" sqref="H3:H4" xr:uid="{31FE79CB-86F1-4ACB-ADBB-35CF8C7E0191}"/>
    <dataValidation allowBlank="1" showInputMessage="1" showErrorMessage="1" prompt="Le sentiment, les pensées, émotions qu'on aura une fois l'objectif atteint" sqref="G4" xr:uid="{9EC16214-4306-477A-8314-07F28AA6F2B1}"/>
    <dataValidation allowBlank="1" showInputMessage="1" showErrorMessage="1" prompt="Ce qu'on a produit, objet, revenu, performance, etc." sqref="F4" xr:uid="{877CCB41-BE82-4DDF-AE06-F7F7DEACBA18}"/>
    <dataValidation allowBlank="1" showInputMessage="1" showErrorMessage="1" prompt="Domaine de vie principal concerné" sqref="D3:D4" xr:uid="{3AD0673F-A53D-4CAD-9314-834A1348B704}"/>
    <dataValidation allowBlank="1" showInputMessage="1" showErrorMessage="1" prompt="Préciser l'objectif de manière simple" sqref="C3:C4" xr:uid="{84A608F1-C547-4009-A291-E900B56D92F5}"/>
    <dataValidation allowBlank="1" showInputMessage="1" showErrorMessage="1" prompt="Comment mesure-t-on l'atteinte de l'objectif ?" sqref="F3:G3" xr:uid="{801F8903-5640-4A87-9359-5E6074FDEDCD}"/>
    <dataValidation type="whole" allowBlank="1" showInputMessage="1" showErrorMessage="1" sqref="E5:E500" xr:uid="{B622F73D-9AE6-48B6-B9E3-4ACECC340DAD}">
      <formula1>0</formula1>
      <formula2>10</formula2>
    </dataValidation>
    <dataValidation allowBlank="1" showInputMessage="1" showErrorMessage="1" prompt="Priorité de 1 (le plus important) à 10 (le moins important)" sqref="E3:E4" xr:uid="{36D94B8D-3815-4459-AC8F-B7106B3A4601}"/>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 id="{8CEB2DE2-372C-48BC-AB6B-F574E4725963}">
            <x14:iconSet iconSet="3Arrows" custom="1">
              <x14:cfvo type="percent">
                <xm:f>0</xm:f>
              </x14:cfvo>
              <x14:cfvo type="num">
                <xm:f>4</xm:f>
              </x14:cfvo>
              <x14:cfvo type="num">
                <xm:f>7</xm:f>
              </x14:cfvo>
              <x14:cfIcon iconSet="3Triangles" iconId="2"/>
              <x14:cfIcon iconSet="3Triangles" iconId="1"/>
              <x14:cfIcon iconSet="3Triangles" iconId="0"/>
            </x14:iconSet>
          </x14:cfRule>
          <xm:sqref>E5:E50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F609882-0415-48C8-B06A-5F3A4567FCFB}">
          <x14:formula1>
            <xm:f>Infos!$B$3:$B$10</xm:f>
          </x14:formula1>
          <xm:sqref>D5:D500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91D8C-97C3-41BE-8043-9B3C7E601278}">
  <dimension ref="B2:D21"/>
  <sheetViews>
    <sheetView workbookViewId="0">
      <selection activeCell="F16" sqref="F16"/>
    </sheetView>
  </sheetViews>
  <sheetFormatPr baseColWidth="10" defaultRowHeight="15" x14ac:dyDescent="0.25"/>
  <cols>
    <col min="2" max="2" width="26.140625" customWidth="1"/>
    <col min="3" max="3" width="90.85546875" customWidth="1"/>
    <col min="4" max="4" width="7.28515625" customWidth="1"/>
  </cols>
  <sheetData>
    <row r="2" spans="2:4" ht="21" x14ac:dyDescent="0.35">
      <c r="B2" s="73" t="s">
        <v>11</v>
      </c>
      <c r="C2" s="74"/>
      <c r="D2" s="74"/>
    </row>
    <row r="3" spans="2:4" ht="29.25" customHeight="1" x14ac:dyDescent="0.3">
      <c r="B3" s="3" t="s">
        <v>12</v>
      </c>
      <c r="C3" s="41" t="s">
        <v>25</v>
      </c>
      <c r="D3" s="28">
        <f>COUNTIF('Bilan détaillé'!D5:D500,"Travail")</f>
        <v>0</v>
      </c>
    </row>
    <row r="4" spans="2:4" ht="29.25" customHeight="1" x14ac:dyDescent="0.3">
      <c r="B4" s="7" t="s">
        <v>19</v>
      </c>
      <c r="C4" s="41" t="s">
        <v>26</v>
      </c>
      <c r="D4" s="28">
        <f>COUNTIF('Bilan détaillé'!D5:D500,"Développement personnel")</f>
        <v>0</v>
      </c>
    </row>
    <row r="5" spans="2:4" ht="29.25" customHeight="1" x14ac:dyDescent="0.3">
      <c r="B5" s="4" t="s">
        <v>15</v>
      </c>
      <c r="C5" s="41" t="s">
        <v>23</v>
      </c>
      <c r="D5" s="28">
        <f>COUNTIF('Bilan détaillé'!D5:D500,"Amour &amp; famille")</f>
        <v>0</v>
      </c>
    </row>
    <row r="6" spans="2:4" ht="29.25" customHeight="1" x14ac:dyDescent="0.3">
      <c r="B6" s="5" t="s">
        <v>13</v>
      </c>
      <c r="C6" s="41" t="s">
        <v>24</v>
      </c>
      <c r="D6" s="28">
        <f>COUNTIF('Bilan détaillé'!D5:D500,"Loisirs")</f>
        <v>0</v>
      </c>
    </row>
    <row r="7" spans="2:4" ht="29.25" customHeight="1" x14ac:dyDescent="0.3">
      <c r="B7" s="6" t="s">
        <v>14</v>
      </c>
      <c r="C7" s="41" t="s">
        <v>43</v>
      </c>
      <c r="D7" s="28">
        <f>COUNTIF('Bilan détaillé'!D5:D500,"Amis/vie sociale")</f>
        <v>0</v>
      </c>
    </row>
    <row r="8" spans="2:4" ht="29.25" customHeight="1" x14ac:dyDescent="0.3">
      <c r="B8" s="1" t="s">
        <v>18</v>
      </c>
      <c r="C8" s="41" t="s">
        <v>20</v>
      </c>
      <c r="D8" s="28">
        <f>COUNTIF('Bilan détaillé'!D5:D500,"Environnement physique")</f>
        <v>0</v>
      </c>
    </row>
    <row r="9" spans="2:4" ht="29.25" customHeight="1" x14ac:dyDescent="0.3">
      <c r="B9" s="2" t="s">
        <v>16</v>
      </c>
      <c r="C9" s="41" t="s">
        <v>21</v>
      </c>
      <c r="D9" s="28">
        <f>COUNTIF('Bilan détaillé'!D5:D500,"Santé")</f>
        <v>0</v>
      </c>
    </row>
    <row r="10" spans="2:4" ht="29.25" customHeight="1" thickBot="1" x14ac:dyDescent="0.35">
      <c r="B10" s="8" t="s">
        <v>17</v>
      </c>
      <c r="C10" s="42" t="s">
        <v>22</v>
      </c>
      <c r="D10" s="29">
        <f>COUNTIF('Bilan détaillé'!D5:D500,"Finances")</f>
        <v>0</v>
      </c>
    </row>
    <row r="15" spans="2:4" ht="15.75" thickBot="1" x14ac:dyDescent="0.3"/>
    <row r="16" spans="2:4" ht="18.75" x14ac:dyDescent="0.3">
      <c r="B16" s="36" t="s">
        <v>34</v>
      </c>
      <c r="C16" s="33">
        <f>COUNTIF('Bilan détaillé'!G5:G500,"&gt;0")</f>
        <v>0</v>
      </c>
    </row>
    <row r="17" spans="2:3" ht="18.75" x14ac:dyDescent="0.3">
      <c r="B17" s="37" t="s">
        <v>35</v>
      </c>
      <c r="C17" s="34">
        <f>COUNTIF('Bilan détaillé'!G5:G500,"0")</f>
        <v>0</v>
      </c>
    </row>
    <row r="18" spans="2:3" ht="19.5" thickBot="1" x14ac:dyDescent="0.35">
      <c r="B18" s="38" t="s">
        <v>36</v>
      </c>
      <c r="C18" s="35">
        <f>COUNTIF('Bilan détaillé'!G5:G500,"&lt;0")</f>
        <v>0</v>
      </c>
    </row>
    <row r="19" spans="2:3" ht="15.75" thickBot="1" x14ac:dyDescent="0.3"/>
    <row r="20" spans="2:3" ht="17.25" x14ac:dyDescent="0.35">
      <c r="B20" s="40" t="s">
        <v>37</v>
      </c>
      <c r="C20" s="43" t="e" cm="1">
        <f t="array" ref="C20">INDEX('Bilan détaillé'!D5:D500, _xlfn.MODE.SNGL(IF('Bilan détaillé'!D5:D500&lt;&gt;"", MATCH('Bilan détaillé'!D5:D500,'Bilan détaillé'!D5:D500,0))))</f>
        <v>#N/A</v>
      </c>
    </row>
    <row r="21" spans="2:3" ht="18" thickBot="1" x14ac:dyDescent="0.4">
      <c r="B21" s="39" t="s">
        <v>38</v>
      </c>
      <c r="C21" s="44" t="e" cm="1">
        <f t="array" ref="C21">INDEX('Bilan détaillé'!D5:D500,MATCH(_xlfn.AGGREGATE(15,6,1/(1/COUNTIF('Bilan détaillé'!D5:D500,'Bilan détaillé'!D5:D500)),1),COUNTIF('Bilan détaillé'!D5:D500,'Bilan détaillé'!D5:D500),0))</f>
        <v>#NUM!</v>
      </c>
    </row>
  </sheetData>
  <mergeCells count="1">
    <mergeCell ref="B2:D2"/>
  </mergeCells>
  <conditionalFormatting sqref="C20:C21">
    <cfRule type="containsText" dxfId="8" priority="1" operator="containsText" text="Santé">
      <formula>NOT(ISERROR(SEARCH("Santé",C20)))</formula>
    </cfRule>
    <cfRule type="containsText" dxfId="7" priority="2" operator="containsText" text="Environnement physique">
      <formula>NOT(ISERROR(SEARCH("Environnement physique",C20)))</formula>
    </cfRule>
    <cfRule type="containsText" dxfId="6" priority="3" operator="containsText" text="Amis/vie sociale">
      <formula>NOT(ISERROR(SEARCH("Amis/vie sociale",C20)))</formula>
    </cfRule>
    <cfRule type="containsText" dxfId="5" priority="4" operator="containsText" text="Loisirs">
      <formula>NOT(ISERROR(SEARCH("Loisirs",C20)))</formula>
    </cfRule>
    <cfRule type="containsText" dxfId="4" priority="5" operator="containsText" text="Amour &amp; Famille">
      <formula>NOT(ISERROR(SEARCH("Amour &amp; Famille",C20)))</formula>
    </cfRule>
    <cfRule type="containsText" dxfId="3" priority="6" operator="containsText" text="Environnement physique">
      <formula>NOT(ISERROR(SEARCH("Environnement physique",C20)))</formula>
    </cfRule>
    <cfRule type="containsText" dxfId="2" priority="7" operator="containsText" text="Développement personnel">
      <formula>NOT(ISERROR(SEARCH("Développement personnel",C20)))</formula>
    </cfRule>
    <cfRule type="containsText" dxfId="1" priority="8" operator="containsText" text="Finances">
      <formula>NOT(ISERROR(SEARCH("Finances",C20)))</formula>
    </cfRule>
    <cfRule type="containsText" dxfId="0" priority="9" operator="containsText" text="Travail">
      <formula>NOT(ISERROR(SEARCH("Travail",C20)))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Bilan détaillé</vt:lpstr>
      <vt:lpstr>Bilan global</vt:lpstr>
      <vt:lpstr>Objectifs</vt:lpstr>
      <vt:lpstr>Infos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Bastien</dc:creator>
  <cp:lastModifiedBy>_ Bass _</cp:lastModifiedBy>
  <dcterms:created xsi:type="dcterms:W3CDTF">2015-06-05T18:19:34Z</dcterms:created>
  <dcterms:modified xsi:type="dcterms:W3CDTF">2022-12-18T18:13:49Z</dcterms:modified>
</cp:coreProperties>
</file>